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defaultThemeVersion="124226"/>
  <mc:AlternateContent xmlns:mc="http://schemas.openxmlformats.org/markup-compatibility/2006">
    <mc:Choice Requires="x15">
      <x15ac:absPath xmlns:x15ac="http://schemas.microsoft.com/office/spreadsheetml/2010/11/ac" url="\\10.54.1.165\d$\Transparencias\ut\articulos\Art_121\Fracc_XXX\"/>
    </mc:Choice>
  </mc:AlternateContent>
  <xr:revisionPtr revIDLastSave="0" documentId="13_ncr:1_{42504F9E-FA90-49C2-BDD8-4624B11523AF}"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474921" sheetId="9" r:id="rId9"/>
    <sheet name="Tabla_474906" sheetId="10" r:id="rId10"/>
    <sheet name="Hidden_1_Tabla_474906" sheetId="11" r:id="rId11"/>
    <sheet name="Tabla_474918" sheetId="12" r:id="rId12"/>
  </sheets>
  <externalReferences>
    <externalReference r:id="rId13"/>
    <externalReference r:id="rId14"/>
  </externalReferences>
  <definedNames>
    <definedName name="Hidden_1_Tabla_4749064">Hidden_1_Tabla_474906!$A$1:$A$3</definedName>
    <definedName name="Hidden_13">Hidden_1!$A$1:$A$2</definedName>
    <definedName name="Hidden_24">Hidden_2!$A$1:$A$5</definedName>
    <definedName name="Hidden_35">Hidden_3!$A$1:$A$2</definedName>
    <definedName name="Hidden_416">Hidden_4!$A$1:$A$26</definedName>
    <definedName name="Hidden_423">[1]Hidden_4!$A$1:$A$26</definedName>
    <definedName name="Hidden_515">[2]Hidden_5!$A$1:$A$26</definedName>
    <definedName name="Hidden_520">Hidden_5!$A$1:$A$41</definedName>
    <definedName name="Hidden_527">[1]Hidden_5!$A$1:$A$41</definedName>
    <definedName name="Hidden_619">[2]Hidden_6!$A$1:$A$41</definedName>
    <definedName name="Hidden_627">Hidden_6!$A$1:$A$32</definedName>
    <definedName name="Hidden_726">[2]Hidden_7!$A$1:$A$32</definedName>
    <definedName name="Hidden_755">Hidden_7!$A$1:$A$2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V71" i="1" l="1"/>
  <c r="AV65" i="1"/>
  <c r="AV64" i="1"/>
  <c r="AV63" i="1"/>
  <c r="AV62" i="1"/>
  <c r="AV61" i="1"/>
  <c r="AV60" i="1"/>
  <c r="AV59" i="1"/>
  <c r="AV58" i="1"/>
  <c r="AV55" i="1"/>
  <c r="AV54" i="1"/>
  <c r="AV53" i="1"/>
  <c r="AV52" i="1"/>
  <c r="AV51" i="1"/>
  <c r="AV50" i="1"/>
  <c r="AN47" i="1"/>
  <c r="AN46" i="1"/>
  <c r="AN45" i="1"/>
  <c r="AN44" i="1"/>
  <c r="AN43" i="1"/>
  <c r="AN42" i="1"/>
  <c r="AN41" i="1"/>
  <c r="AN40" i="1"/>
  <c r="AN39" i="1"/>
  <c r="AN37" i="1"/>
  <c r="AN36" i="1"/>
  <c r="AN35" i="1"/>
  <c r="AN34" i="1"/>
  <c r="AN33" i="1"/>
  <c r="AN32" i="1"/>
  <c r="AN31" i="1"/>
  <c r="AN30" i="1"/>
  <c r="AN29" i="1"/>
  <c r="AN28" i="1"/>
  <c r="AN27" i="1"/>
  <c r="AN26" i="1"/>
  <c r="AN25" i="1"/>
  <c r="AN24" i="1"/>
  <c r="AN23" i="1"/>
  <c r="AN22" i="1"/>
  <c r="AN21" i="1"/>
  <c r="AN20" i="1"/>
  <c r="AN19" i="1"/>
  <c r="AN18" i="1"/>
  <c r="AN17" i="1"/>
  <c r="AN16" i="1"/>
  <c r="AN15" i="1"/>
  <c r="AN14" i="1"/>
  <c r="AN13" i="1"/>
  <c r="AN12" i="1"/>
  <c r="AO12" i="1" s="1"/>
  <c r="AN11" i="1"/>
  <c r="AN10" i="1"/>
  <c r="AN9" i="1"/>
  <c r="AN8" i="1"/>
</calcChain>
</file>

<file path=xl/sharedStrings.xml><?xml version="1.0" encoding="utf-8"?>
<sst xmlns="http://schemas.openxmlformats.org/spreadsheetml/2006/main" count="3374" uniqueCount="971">
  <si>
    <t>51229</t>
  </si>
  <si>
    <t>TÍTULO</t>
  </si>
  <si>
    <t>NOMBRE CORTO</t>
  </si>
  <si>
    <t>DESCRIPCIÓN</t>
  </si>
  <si>
    <t>Procedimientos de adjudicación directa</t>
  </si>
  <si>
    <t>A121Fr30B_Resultados-de-procedimientos-de-adjudica</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</si>
  <si>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</si>
  <si>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</si>
  <si>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</si>
  <si>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</si>
  <si>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</si>
  <si>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</si>
  <si>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</si>
  <si>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</si>
  <si>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</si>
  <si>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</si>
  <si>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474884</t>
  </si>
  <si>
    <t>474908</t>
  </si>
  <si>
    <t>474909</t>
  </si>
  <si>
    <t>474920</t>
  </si>
  <si>
    <t>474919</t>
  </si>
  <si>
    <t>561710</t>
  </si>
  <si>
    <t>474881</t>
  </si>
  <si>
    <t>474889</t>
  </si>
  <si>
    <t>474901</t>
  </si>
  <si>
    <t>474890</t>
  </si>
  <si>
    <t>474921</t>
  </si>
  <si>
    <t>474914</t>
  </si>
  <si>
    <t>474910</t>
  </si>
  <si>
    <t>474915</t>
  </si>
  <si>
    <t>474916</t>
  </si>
  <si>
    <t>474917</t>
  </si>
  <si>
    <t>561711</t>
  </si>
  <si>
    <t>561712</t>
  </si>
  <si>
    <t>561713</t>
  </si>
  <si>
    <t>561714</t>
  </si>
  <si>
    <t>561715</t>
  </si>
  <si>
    <t>561716</t>
  </si>
  <si>
    <t>561717</t>
  </si>
  <si>
    <t>561718</t>
  </si>
  <si>
    <t>561719</t>
  </si>
  <si>
    <t>561720</t>
  </si>
  <si>
    <t>561721</t>
  </si>
  <si>
    <t>561722</t>
  </si>
  <si>
    <t>561723</t>
  </si>
  <si>
    <t>561724</t>
  </si>
  <si>
    <t>561725</t>
  </si>
  <si>
    <t>561726</t>
  </si>
  <si>
    <t>561727</t>
  </si>
  <si>
    <t>474886</t>
  </si>
  <si>
    <t>474887</t>
  </si>
  <si>
    <t>474882</t>
  </si>
  <si>
    <t>474894</t>
  </si>
  <si>
    <t>561728</t>
  </si>
  <si>
    <t>561729</t>
  </si>
  <si>
    <t>474895</t>
  </si>
  <si>
    <t>474896</t>
  </si>
  <si>
    <t>474898</t>
  </si>
  <si>
    <t>474899</t>
  </si>
  <si>
    <t>474879</t>
  </si>
  <si>
    <t>474880</t>
  </si>
  <si>
    <t>474883</t>
  </si>
  <si>
    <t>474891</t>
  </si>
  <si>
    <t>474897</t>
  </si>
  <si>
    <t>474892</t>
  </si>
  <si>
    <t>474911</t>
  </si>
  <si>
    <t>474905</t>
  </si>
  <si>
    <t>474904</t>
  </si>
  <si>
    <t>474885</t>
  </si>
  <si>
    <t>474922</t>
  </si>
  <si>
    <t>474906</t>
  </si>
  <si>
    <t>474923</t>
  </si>
  <si>
    <t>474918</t>
  </si>
  <si>
    <t>474888</t>
  </si>
  <si>
    <t>474924</t>
  </si>
  <si>
    <t>474902</t>
  </si>
  <si>
    <t>474903</t>
  </si>
  <si>
    <t>474900</t>
  </si>
  <si>
    <t>474912</t>
  </si>
  <si>
    <t>474893</t>
  </si>
  <si>
    <t>474907</t>
  </si>
  <si>
    <t>474913</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</si>
  <si>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</si>
  <si>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</si>
  <si>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</si>
  <si>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</si>
  <si>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</si>
  <si>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</si>
  <si>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</si>
  <si>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</si>
  <si>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</si>
  <si>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</si>
  <si>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</si>
  <si>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Tabla_474921</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</si>
  <si>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</si>
  <si>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</si>
  <si>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</si>
  <si>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</si>
  <si>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</si>
  <si>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</si>
  <si>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</si>
  <si>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</si>
  <si>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</si>
  <si>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</si>
  <si>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</si>
  <si>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</si>
  <si>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</si>
  <si>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</si>
  <si>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</si>
  <si>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</si>
  <si>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</si>
  <si>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</si>
  <si>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</si>
  <si>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</si>
  <si>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</si>
  <si>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</si>
  <si>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</si>
  <si>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</si>
  <si>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</si>
  <si>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</si>
  <si>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</si>
  <si>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</si>
  <si>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</si>
  <si>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</si>
  <si>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</si>
  <si>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</si>
  <si>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</si>
  <si>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</si>
  <si>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</si>
  <si>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</si>
  <si>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</si>
  <si>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</si>
  <si>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</si>
  <si>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</si>
  <si>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</si>
  <si>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</si>
  <si>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</si>
  <si>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Tabla_474906</t>
  </si>
  <si>
    <t>Se realizaron convenios modificatorios (catálogo)</t>
  </si>
  <si>
    <t>Datos de los convenios modificatorios de la contratación 
Tabla_474918</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</si>
  <si>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</si>
  <si>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</si>
  <si>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</si>
  <si>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</si>
  <si>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</si>
  <si>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</si>
  <si>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</si>
  <si>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</si>
  <si>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</si>
  <si>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</si>
  <si>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</si>
  <si>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</si>
  <si>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</si>
  <si>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</si>
  <si>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</si>
  <si>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</si>
  <si>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</si>
  <si>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</si>
  <si>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</si>
  <si>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</si>
  <si>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</si>
  <si>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</si>
  <si>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</si>
  <si>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</si>
  <si>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</si>
  <si>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</si>
  <si>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</si>
  <si>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</si>
  <si>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</si>
  <si>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</si>
  <si>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</si>
  <si>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</si>
  <si>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</si>
  <si>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</si>
  <si>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</si>
  <si>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</si>
  <si>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</si>
  <si>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</si>
  <si>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</si>
  <si>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</si>
  <si>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</si>
  <si>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</si>
  <si>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</si>
  <si>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</si>
  <si>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</si>
  <si>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</si>
  <si>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</si>
  <si>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</si>
  <si>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</si>
  <si>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</si>
  <si>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</si>
  <si>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</si>
  <si>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</si>
  <si>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</si>
  <si>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</si>
  <si>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</si>
  <si>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</si>
  <si>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</si>
  <si>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</si>
  <si>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</si>
  <si>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</si>
  <si>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</si>
  <si>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</si>
  <si>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</si>
  <si>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</si>
  <si>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</si>
  <si>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</si>
  <si>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</si>
  <si>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</si>
  <si>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</si>
  <si>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</si>
  <si>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</si>
  <si>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</si>
  <si>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</si>
  <si>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</si>
  <si>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</si>
  <si>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</si>
  <si>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</si>
  <si>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</si>
  <si>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</si>
  <si>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</si>
  <si>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</si>
  <si>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</si>
  <si>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</si>
  <si>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</si>
  <si>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</si>
  <si>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</si>
  <si>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</si>
  <si>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</si>
  <si>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</si>
  <si>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</si>
  <si>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</si>
  <si>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</si>
  <si>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</si>
  <si>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</si>
  <si>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</si>
  <si>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</si>
  <si>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</si>
  <si>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</si>
  <si>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</si>
  <si>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</si>
  <si>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</si>
  <si>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</si>
  <si>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</si>
  <si>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</si>
  <si>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</si>
  <si>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</si>
  <si>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</si>
  <si>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</si>
  <si>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</si>
  <si>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</si>
  <si>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</si>
  <si>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</si>
  <si>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</si>
  <si>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</si>
  <si>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</si>
  <si>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61347</t>
  </si>
  <si>
    <t>61348</t>
  </si>
  <si>
    <t>61349</t>
  </si>
  <si>
    <t>61350</t>
  </si>
  <si>
    <t>61351</t>
  </si>
  <si>
    <t>61352</t>
  </si>
  <si>
    <t>ID</t>
  </si>
  <si>
    <t>Nombre(s)</t>
  </si>
  <si>
    <t>Primer apellido</t>
  </si>
  <si>
    <t>Segundo apellido</t>
  </si>
  <si>
    <t>Razón social</t>
  </si>
  <si>
    <t xml:space="preserve">RFC de los posibles contratantes </t>
  </si>
  <si>
    <t>Monto total de la cotización con impuestos incluidos</t>
  </si>
  <si>
    <t>61339</t>
  </si>
  <si>
    <t>61340</t>
  </si>
  <si>
    <t>61341</t>
  </si>
  <si>
    <t>61342</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</si>
  <si>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</si>
  <si>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</si>
  <si>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</si>
  <si>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</si>
  <si>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</si>
  <si>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</si>
  <si>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</si>
  <si>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61343</t>
  </si>
  <si>
    <t>61344</t>
  </si>
  <si>
    <t>61345</t>
  </si>
  <si>
    <t>61346</t>
  </si>
  <si>
    <t>Número de convenio modificatorio</t>
  </si>
  <si>
    <t>Objeto del convenio modificatorio</t>
  </si>
  <si>
    <t>Fecha de firma del convenio modificatorio</t>
  </si>
  <si>
    <t>Hipervínculo al documento del convenio</t>
  </si>
  <si>
    <t>ADJUDICACIÓN DIRECTA</t>
  </si>
  <si>
    <t>SERVICIO</t>
  </si>
  <si>
    <t>NACIONAL</t>
  </si>
  <si>
    <t>CGA/001/2022</t>
  </si>
  <si>
    <t xml:space="preserve"> SE ADJUDICA DIRECTAMENTE DERIVADO DEL ACUERDO CAAPS/IV/SO/2021/02 DE LA CUARTA SESIÓN ORDINARIA DEL COMITÉ DE ADQUISICIONES, DE LA JUNTA LOCAL DE CONCILIACIÓN Y ARBITRAJE DE LA CIUDAD DE MÉXICO, CELEBRADA EL DÍA 09 DE DICIEMBRE DEL 2021,DE CONFORMIDAD CON LO ESTABLECIDO EN EL ARTÍCULO  4, DE LOS LINEAMIENTOS EN MATERIA DE ADQUISICIONES, ARRENDAMIENTOS Y CONTRATACIÓN DE SERVICIOS DE LA JUNTA LOCAL DE CONCILIACIÓN Y ARBITRAJEDE LA CIUDAD DE MÉXICO Y DEMÁS APLICABLES, ASÍ COMO EL APARTADO IV ATRIBUCIONES, NUMERAL 5, DEL MANUAL DE INTEGRACIÓN Y FUNCIONAMIENTO DEL COMITÉ DE ADQUISICIONES, ARRENDAMIENTOS Y PRESTACIÓN DE SERVICIOS DE LA JUNTA LOCAL DE CONCILIACIÓN Y ARBITRAJE DE LA CIUDAD DE MÉXICO. </t>
  </si>
  <si>
    <t>2022-0001.pdf</t>
  </si>
  <si>
    <t>"SERVICIO DE MENSAJERÍA Y PAQUETERÍA NACIONAL E INTERNACIONAL"</t>
  </si>
  <si>
    <t>NO APLICA POR SER UNA PERSONA MORAL</t>
  </si>
  <si>
    <t>SERVICIO POSTAL MEXICANO</t>
  </si>
  <si>
    <t>SPM860820CF5</t>
  </si>
  <si>
    <t>VICENTE GARCÍA TORRES</t>
  </si>
  <si>
    <t>SIN NUMERO</t>
  </si>
  <si>
    <t>EL ROSEDAL</t>
  </si>
  <si>
    <t>COYOACAN</t>
  </si>
  <si>
    <t>COYOACÁN</t>
  </si>
  <si>
    <t>CDMX</t>
  </si>
  <si>
    <t>NO APLICA</t>
  </si>
  <si>
    <t>SECRETARÍA GENERAL DE ASUNTOS INDIVIDUALES</t>
  </si>
  <si>
    <t>TRANSFERENCIA</t>
  </si>
  <si>
    <t>http://www.juntalocal.cdmx.gob.mx/ut/ut/articulos/Art_121/Fracc_XXX/nota_term.pdf</t>
  </si>
  <si>
    <t>ESTATALES</t>
  </si>
  <si>
    <t>FISCALES</t>
  </si>
  <si>
    <t>ÁREA RESPONSABLE SOLICITANTE</t>
  </si>
  <si>
    <t>http://www.juntalocal.cdmx.gob.mx/ut/ut/articulos/Art_121/Fracc_XXX/nota_obra.pdf</t>
  </si>
  <si>
    <t>COORDINACION DE RECURSOS MATERIALES Y SERVICIOS GENERALES</t>
  </si>
  <si>
    <t xml:space="preserve">http://www.juntalocal.cdmx.gob.mx/ut/ut/articulos/Art_121/Fracc_XXX/nota_obra.pdf </t>
  </si>
  <si>
    <t>CGA/002/2022</t>
  </si>
  <si>
    <t xml:space="preserve"> SE ADJUDICA DIRECTAMENTE DERIVADO DEL ACUERDO CAAPS/IV/SO/2021/01 DE LA CUARTA SESIÓN ORDINARIA DEL COMITÉ DE ADQUISICIONES, DE LA JUNTA LOCAL DE CONCILIACIÓN Y ARBITRAJE DE LA CIUDAD DE MÉXICO, CELEBRADA EL DÍA 09 DE DICIEMBRE DEL 2021,DE CONFORMIDAD CON LO ESTABLECIDO EN EL ARTÍCULO 134,PARRAFO CUARTO, DELA CONSTITUCIÓN POLÍTICA DE LOS ESTADOS UNIDOS MEXICANOS; Y EN APEGO AL ARTÍCULO 4,DE LOS LINEAMIENTOS EN MATERIA DE ADQUISICIONES DE LA JUNTA LOCAL DE CONCILIACIÓN Y ARBITRAJEDE LA CIUDAD DE MÉXICO Y DEMÁS APLICABLES, ASÍ COMO EL APARTADO IV ATRIBUCIONES, NUMERAL 5, DEL MANUAL DE INTEGRACIÓN Y FUNCIONAMIENTO DEL COMITÉ DE ADQUISICIONES, ARRENDAMIENTOS Y PRESTACIÓN DE SERVICIOS DE LA JUNTA LOCAL DE CONCILIACIÓN Y ARBITRAJE DE LA CIUDAD DE MÉXICO. </t>
  </si>
  <si>
    <t>2022-002.pdf</t>
  </si>
  <si>
    <t>"SERVICIO DE SUMINISTRO DE ESTAMPILLAS POSTALES"</t>
  </si>
  <si>
    <t>CGA/003/2022</t>
  </si>
  <si>
    <t>SE ADJUDICA DIRECTAMENTE DERIVADO DEL ACUERDO CAD/VI/SE/2021/05 DE LA SEXTA SESIÓN EXTRAORDINARIA DEL COMITÉ DE ADQUISICIONES DE LA JUNTA LOCAL DE CONCILIACIÓN Y ARBITRAJE DE LA CIUDAD DE MÉXICO, CELEBRADA EL DÍA 30 DE DICIEMBRE DEL 2021, Y EN ATENCIÓN A LA SOLICITUD REALIZADA POR LA COORDINACIÓN DE INFORMÁTICA Y SISTEMAS, DE CONFORMIDAD CON LO ESTABLECIDO EN ELARTÍCULO 134, PÁRRAFO CUARTO, DE LA CONSTITUCIÓN POLÍTICA DE LOS ESTADOS UNIDOS MEXICANOS;ARTICULOS28 FRACCIÓN III,33, PÁRRAFO PRIMERO, 80, ÚLTIMO PÁRRAFO,ASÍ COMO LAS FRACCIONES II,XIX Y PENÚLTIMO PÁRRAFO DEL ARTÍCULO 81 Y 128 FRACCIÓN I DE LOS LINEAMIENTOS EN MATERIA DE ADQUSICIONES DE LA JUNTA LOCAL DE CONCILIACIÓN Y ARBITRAJE DELACIUDAD DE MÉXICO Y NUMERAL 5 DEL APARTADO IV. ATRIBUCIONES DEL MANUAL DE INTEGRACIÓN Y FUNCIONAMIENTO DEL COMITÉ DE ADQUISICIONES, ARRENDAMIENTOS Y PRESTACIÓN DE SERVICIOS.</t>
  </si>
  <si>
    <t>2022-003.pdf</t>
  </si>
  <si>
    <t>"SERVICIO DE ENLACE DE INTERNET DEDICADO 600 MB"</t>
  </si>
  <si>
    <t>CGA/004/2022</t>
  </si>
  <si>
    <t xml:space="preserve">SE ADJUDICA DIRECTAMENTE DERIVADO DEL ACUERDO CAD/VI/SE/2021/02 DE LA SEXTA SESIÓN EXTRAORDINARIA DEL COMITÉ DE ADQUISICIONES DE LA JUNTA LOCAL DE CONCILIACIÓN Y ARBITRAJE DE LA CIUDAD DE MÉXICO, CELEBRADA EL DÍA 30 DE DICIEMBRE DEL 2021, Y EN ATENCIÓN A LA SOLICITUD REALIZADA POR LA COORDINACIÓN DE INFORMÁTICA Y SISTEMAS, DE CONFORMIDAD CON LO ESTABLECIDO EN ELARTÍCULO 134, PÁRRAFO CUARTO, DE LA CONSTITUCIÓN POLÍTICA DE LOS ESTADOS UNIDOS MEXICANOS;28 FRACCIÓN III,33, PÁRRAFO PRIMERO, 35, FRACCIÓN I, 80, ÚLTIMO PÁRRAFO, ASÍ COMO LAS FRACCIONES I, II,VI Y PENÚLTIMO PÁRRAFO DEL ARTÍCULO 81 Y 128 FRACCIÓN I DE LOS LINEAMIENTOS EN MATERIA DE ADQUSICIONES DE LA JUNTA LOCAL DE CONCILIACIÓN Y ARBITRAJE DELACIUDAD DE MÉXICO Y NUMERAL 5 DEL APARTADO IV. ATRIBUCIONES DEL MANUAL DE INTEGRACIÓN Y FUNCIONAMIENTO DEL COMITÉ DE ADQUISICIONES, ARRENDAMIENTOS Y PRESTACIÓN DE SERVICIOS.
</t>
  </si>
  <si>
    <t>2022-004.pdf</t>
  </si>
  <si>
    <t>"SERVICIO DE 400 LICENCIAS DE TIPO "G SUITE BASIC" EN LA PLATAFORMA DE GOOGLE WORKSPACE, SERVICIO DE PLATAFORMA DE GOOGLE WORSPACE, SERVICIO DE SOFTWARE EN LA NUBE"</t>
  </si>
  <si>
    <t>CGA/005/2022</t>
  </si>
  <si>
    <t>SE ADJUDICA DIRECTAMENTE DERIVADO DEL ACUERDO CAD/VI/SE/2021/01 DE LA SEXTA SESIÓN EXTRAORDINARIA DEL COMITÉ DE ADQUISICIONES DE LA JUNTA LOCAL DE CONCILIACIÓN Y ARBITRAJE DE LA CIIUDAD DE MÉXICO,CELEBRADA EL DÍA 30 DE DICIEMBRE DEL 2021, Y EN ATENCIÓN A LA SOLICITUD REALIZADA POR LA COORDINACIÓN DE INFORMÁTICA Y SISTEMAS, DE CONFORMIDAD CON LO ESTABLECIDO EN EL AARTÍCULO 134, PÁRRAFO CUARTO, DE LA CONSTITUCIÓN POLÍTICA D ELOS ESTADOS UNIDOS MEXICANOS; ARTÍCULO 28, FRACCIÓN III, 33, PÁRRAFO PRIMERO, 35, FRACCIÓN I,80,ÚLTIMO PÁRRAFO, ASÍ COMO LAS FRACCIOMES I, II Y VI Y PENULTIMO PÁRRAFO DEL ARTÍCULO 81 Y 128 FRACCIÓN I DE LOS LINEAMIENTOS EN MATERIA DE ADQUISICIONES DE LA JUNTA LOCAL DE CONCILIACIÓN Y ARBITRAJE DE LA CIUDAD DE MÉXICO Y NUMERAL 5 DEL APARTADO IV.ATRIBUCIONES DEL MANUAL DE INTEGRACIÓN Y FUNCIONAMIENTO DEL COMITÉ DE ADQUISICIONES,ARRENDAMIENTO Y PRESTACIÓN DE SEVICIOS.</t>
  </si>
  <si>
    <t>2022-005.pdf</t>
  </si>
  <si>
    <t>" SERVICIO ADMINISTRADO DE INFRAESTRUCTURA DE LA NUBE AMAZON WEB SERVICE (AWS)"</t>
  </si>
  <si>
    <t>CGA/006/2022</t>
  </si>
  <si>
    <t>SE ADJUDICA DIRECTAMENTE DERIVADO DEL ACUERDO CAD/IV/SO/2021/01 DE LA CUARTA SESIÓN ORDINARIA DEL COMITÉ DE ADQUISICIONES DE LA JUNTA LOCAL DE CONCILIACIÓN Y ARBITRAJE DE LA CIUDAD DE MÉXICO, CELEBRADA EL DÍA 09 DE DICIEMBRE DEL 2021, DE CONFORMIDAD CON LO ESTABLECIDO EN EL ARTÍCULO 134, PÁRRAFO CUARTO, DE LA CONSTITUCIÓN POLÍTICA DE LOS ESTADOS UNIDOS MEXICANOS;28 FRACCIÓN III,33, PÁRRAFO PRIMERO, 80, PRIMER PÁRRAFO, Y 128, FRACCIÓN I DE LOS LINEAMIENTOS EN MATERIA DE ADQUSICIONES DE LA JUNTA LOCAL DE CONCILIACIÓN Y ARBITRAJE DELACIUDAD DE MÉXICO.</t>
  </si>
  <si>
    <t>2022-006.pdf</t>
  </si>
  <si>
    <t xml:space="preserve">"SERVICIO DE SOPORTE TÉCNICO  Y MANTENIMIENTO 
PREVENTIVOAL CONMUTADOR"
</t>
  </si>
  <si>
    <t>CGA/007/2022</t>
  </si>
  <si>
    <t>SE ADJUDICA DIRECTAMENTE DE CONFORMIDAD CON EL ACUERDO CAD/IV/SO/2021/01 AUTORIZADO POR EL COMITÉ DE ADQUISICIONES, EN SU CUARATA SESIÓN ORDINARIA DE FECHA 09 DE DICIEMBRE DE 2021 Y EN ATENCIÓN A LA SOLICITUD REALIZADA POR LA UNIDAD DEPARTAMENTAL DE SERVICIOS GENERAL, CON FUNDAMENTO EN LO ESTABLECIDOEN EL APARTADO IV. ATRIBUCIONES, NUMERAL 5, INICIO D, DEL MANUAL DE INTEGRACIÓN Y FUNCIONAMIENTO DEL COMITÉ DE ADQUISICIONES , ARRENDAMIENTOS Y PRESTACIÓN D LA JUNTA LOCAL DE CONCILIACIÓN Y ARBITRAJE DE LA CIUDAD DE MÉXICO.</t>
  </si>
  <si>
    <t>2022-007.pdf</t>
  </si>
  <si>
    <t>"PARA LA CONTRATACIÓN DEL SERVICIO DE SEGURIDAD Y VIGILANCIA"</t>
  </si>
  <si>
    <t>CGA/008/2022</t>
  </si>
  <si>
    <t>ADJUDICA DIRECTAMENTE DERIVADO DEL ACUERDO CAD/IV/SO/2021/01 DE LA CUARTA SESIÓN ORDINARIA DEL COMITÉ DE ADQUISICIONES DE LA JUNTA LOCAL DE CONCILIACIÓN Y ARBITRAJE DE LA CIUDAD DE MÉXICO, CELEBRADA EL DÍA 09 DE DICIEMBRE DEL 2021, DE CONFORMIDAD CON LO ESTABLECIDO EN EL ARTÍCULO 134, PÁRRAFO CUARTO, DE LA CONSTITUCIÓN POLÍTICA DE LOS ESTADOS UNIDOS MEXICANOS;28 FRACCIÓN III,33, PÁRRAFO PRIMERO, 80, PRIMER PÁRRAFO, Y 128, FRACCIÓN I DE LOS LINEAMIENTOS EN MATERIA DE ADQUSICIONES DE LA JUNTA LOCAL DE CONCILIACIÓN Y ARBITRAJE DELACIUDAD DE MÉXICO.</t>
  </si>
  <si>
    <t>2022-009,pdf</t>
  </si>
  <si>
    <t>"SERVICIO DE CONSERVACIÓN Y MANTENIMIENTO PREVENTIVO DE PLANTAS DE LUZ"</t>
  </si>
  <si>
    <t>CGA/009/2022</t>
  </si>
  <si>
    <t>SE ADJUDICA DIRECTAMENTE DERIVADO DEL ACUERDO CAD/VI/SE/2021/03 DE LA SEXTA SESIÓN EXTRAORDINARIA DEL COMITÉ DE ADQUISICIONES DE LA JUNTA LOCAL DE CONCILIACIÓN Y ARBITRAJE DE LA CIUDAD DE MÉXICO, CELEBRADA EL DÍA 30 DE DICIEMBRE DEL 2021, Y EN ATENCIÓN A LA SOLICITUD REALIZADA POR LA COORDINACIÓN DE INFORMÁTICA Y SISTEMAS, DE CONFORMIDAD CON LO ESTABLECIDO EN ELARTÍCULO 134, PÁRRAFO CUARTO, DE LA CONSTITUCIÓN POLÍTICA DE LOS ESTADOS UNIDOS MEXICANOS;28 FRACCIÓN III,33, PÁRRAFO PRIMERO, 35, FRACCIÓN I, 80, ÚLTIMO PÁRRAFO, ASÍ COMO LAS FRACCIONES I,II, VI Y PENÚLTIMO PÁRRAFO DEL ARTÍCULO 81 Y 128, FRACCIÓN I DE LOS LINEAMIENTOS EN MATERIA DE ADQUSICIONES DE LA JUNTA LOCAL DE CONCILIACIÓN Y ARBITRAJE DELACIUDAD DE MÉXICO Y NUMERAL 5 DEL APARTADO IV. ATRIBUCIONES DEL MANUAL DE INTEGRACIÓN Y FUNCIONAMIENTO DEL COMITÉ DE ADQUISICIONES, ARRENDAMIENTOS Y PRESTACIÓN DE SERVICIOS.</t>
  </si>
  <si>
    <t>2022-010.pdf                                                  y                                                                2022-011.pdf</t>
  </si>
  <si>
    <t>"SERVICIO DE ARRENDAMIENTO DE ESCÁNERES</t>
  </si>
  <si>
    <t>CGA/010/2022</t>
  </si>
  <si>
    <t>SE ADJUDICA DIRECTAMENTE DERIVADO DEL ACUERDO CAD/IV/SO/2021/01 DE LA CUARTA SESIÓN ORDINARIA DEL COMITÉ DE ADQUISICIONES DE LA JUNTA LOCAL DE CONCILIACIÓN Y ARBITRAJE DE LA CIUDAD DE MÉXICO, CELEBRADA EL DÍA 09 DE DICIEMBRE 2021, DE CONFORMIDAD CON LO ESTABLECIDO EN EL ARTÍCULO 134, PÁRRAFO CUARTO, DE LA CONSTITUCIÓN POLÍTICA DE LOS ESTADOS UNIDOS MEXICANOS: 28 FRACCIÓN III, 33, PÁRRAFO PRIMERO, 80.ÚLTIMO PÁRAFO,ASÍ COMO LAS FRACCIONES II Y III DEL ARTÍCULO 81 Y 128, FRACCIÓN I DE LOS LINEAMIENTOS EN MATERIA DE ADQUISICIONES  DE LA JUNTA LOCAL DE CONCILIACIÓN Y ARBITRAJE DE LA CIUDAD DE MÉXICO.</t>
  </si>
  <si>
    <t>2022-0012.pdf</t>
  </si>
  <si>
    <t>"SERVICIO DE LIMPIEZA INTEGRAL Y SUMINISTRO DE MATERIAL DE LIMPIEZA"</t>
  </si>
  <si>
    <t>CGA/011/2022</t>
  </si>
  <si>
    <t>SE ADJUDICA DIRECTAMENTE DERIVADO DEL ACUERDO CAD/VI/SE/2021/04 DE LA SEXTA SESIÓN EXTRAORDINARIA DEL COMITÉ DE ADQUISICIONES DE LA JUNTA LOCAL DE CONCILIACIÓN Y ARBITRAJE DE LA CIUDAD DE MÉXICO, CELEBRADA EL DÍA 30 DE DICIEMBRE DEL 2021, Y EN ATENCIÓN A LA SOLICITUD REALIZADA POR LA COORDINACIÓN DE INFORMÁTICA Y SISTEMAS, DE CONFORMIDAD CON LO ESTABLECIDO EN ELARTÍCULO 134, PÁRRAFO CUARTO, DE LA CONSTITUCIÓN POLÍTICA DE LOS ESTADOS UNIDOS MEXICANOS;ARTICULOS28 FRACCIÓN III,33, PÁRRAFO PRIMERO, 80, ÚLTIMO PÁRRAFO, ASÍ COMO LAS FRACCIONES I,XIV,XIX Y PENÚLTIMO PÁRRAFO DEL ARTÍCULO 81 Y 128, FRACCIÓN I DE LOS LINEAMIENTOS EN MATERIA DE ADQUSICIONES DE LA JUNTA LOCAL DE CONCILIACIÓN Y ARBITRAJE DELACIUDAD DE MÉXICO Y NUMERAL 5 DEL APARTADO IV. ATRIBUCIONES DEL MANUAL DE INTEGRACIÓN Y FUNCIONAMIENTO DEL COMITÉ DE ADQUISICIONES, ARRENDAMIENTOS Y PRESTACIÓN DE SERVICIOS.</t>
  </si>
  <si>
    <t>2022-0013.pdf</t>
  </si>
  <si>
    <t>"SERVICIO DE DESARROLLO, SOPORTE Y MANTENIMIENTO DE APLICACIONES (.NET)"</t>
  </si>
  <si>
    <t>CGA/012/2022</t>
  </si>
  <si>
    <t xml:space="preserve">SE ADJUDICA DIRECTAMENTE DERIVADO DEL ACUERDO CAD/VI/SE/2021/06 DE LA SEXTA SESIÓN EXTRAORDINARIA DEL COMITÉ DE ADQUISICIONES DE LA JUNTA LOCAL DE CONCILIACIÓN Y ARBITRAJE DE LA CIUDAD DE MÉXICO, CELEBRADA EL DÍA 30 DE DICIEMBRE DEL 2021, Y EN ATENCIÓN A LA SOLICITUD REALIZADA POR LA COORDINACIÓN DE INFORMÁTICA Y SISTEMAS, DE CONFORMIDAD CON LO ESTABLECIDO EN ELARTÍCULO 134, PÁRRAFO CUARTO, DE LA CONSTITUCIÓN POLÍTICA DE LOS ESTADOS UNIDOS MEXICANOS;ARTICULOS28 FRACCIÓN III,33, PÁRRAFO PRIMERO, 80, ÚLTIMO PÁRRAFO, ASÍ COMO LAS FRACCIONES I,XIV,XIX Y PENÚLTIMO PÁRRAFO DEL ARTÍCULO 81 Y 128, FRACCIÓN I DE LOS LINEAMIENTOS EN MATERIA DE ADQUSICIONES DE LA JUNTA LOCAL DE CONCILIACIÓN Y ARBITRAJE DELACIUDAD DE MÉXICO Y NUMERAL 5 DEL APARTADO IV. ATRIBUCIONES DEL MANUAL DE INTEGRACIÓN Y FUNCIONAMIENTO DEL COMITÉ DE ADQUISICIONES, ARRENDAMIENTOS Y PRESTACIÓN DE SERVICIOS.
</t>
  </si>
  <si>
    <t>2022-0014.pdf</t>
  </si>
  <si>
    <t>"SERVICIO DE DESARROLLO DE SOFTWARE Y SEGURIDAD 
EN SISTEMAS INFORMÁTICOS"</t>
  </si>
  <si>
    <t>CGA/013/2022</t>
  </si>
  <si>
    <t>SE ADJUDICA DIRECTAMENTE DERIVADO DEL ACUERDO CAD/VI/SE/2021/07 DE LA SEXTA SESIÓN EXTRAORDINARIA DEL COMITÉ DE ADQUISICIONES DE LA JUNTA LOCAL DE CONCILIACIÓN Y ARBITRAJE DE LA CIUDAD DE MÉXICO, CELEBRADA EL DÍA 30 DE DICIEMBRE DEL 2021, Y EN ATENCIÓN A LA SOLICITUD REALIZADA POR LA COORDINACIÓN DE INFORMÁTICA Y SISTEMAS, DE CONFORMIDAD CON LO ESTABLECIDO EN ELARTÍCULO 134, PÁRRAFO CUARTO, DE LA CONSTITUCIÓN POLÍTICA DE LOS ESTADOS UNIDOS MEXICANOS;28 FRACCIÓN III,33, PÁRRAFO PRIMERO, 80, ÚLTIMO PÁRRAFO, ASÍ COMO LAS FRACCIONES I,XIV,XIX Y PENÚLTIMO PÁRRAFO DEL ARTÍCULO 81 Y 128, FRACCIÓN I DE LOS LINEAMIENTOS EN MATERIA DE ADQUSICIONES DE LA JUNTA LOCAL DE CONCILIACIÓN Y ARBITRAJE DELACIUDAD DE MÉXICO Y NUMERAL 5 DEL APARTADO IV. ATRIBUCIONES DEL MANUAL DE INTEGRACIÓN Y FUNCIONAMIENTO DEL COMITÉ DE ADQUISICIONES, ARRENDAMIENTOS Y PRESTACIÓN DE SERVICIOS.</t>
  </si>
  <si>
    <t>2022-0015.pdf</t>
  </si>
  <si>
    <t>CGA/014/2022</t>
  </si>
  <si>
    <t>SE ADJUDICA DIRECTAMENTE DERIVADO DEL ACUERDO CAD/IV/SO/2021/01 DE LA CUARTA SESIÓN ORDINARIA DEL COMITÉ DE ADQUISICIONES DE LA JUNTA LOCAL DE CONCILIACIÓN Y ARBITRAJE DE LA CIUDAD DE MÉXICO, CELEBRADA EL DÍA 09 DE DICIEMBRE DEL 2021, DE CONFORMIDAD CON LO ESTABLECIDO EN EL ARTÍCULO 134, PÁRRAFO CUARTO, DE LA CONSTITUCIÓN POLÍTICA DE LOS ESTADOS UNIDOS MEXICANOS; 28 FRACCIÓN III,33, PÁRRAFO PRIMERO, 80, PRIMER PÁRRAFOY 128, FRACCIÓN I DE LOS LINEAMIENTOS EN MATERIA DE ADQUSICIONES DE LA JUNTA LOCAL DE CONCILIACIÓN Y ARBITRAJE DELACIUDAD DE MÉXICO.</t>
  </si>
  <si>
    <t>2022-0016.pdf</t>
  </si>
  <si>
    <t xml:space="preserve">"SERVICIOPROFESIONAL DE AUDITORÍAEXTERNA 
CON CIFRAS AL 31 DE DICIEMBRE DEL 2021"
</t>
  </si>
  <si>
    <t>CGA/015/2022</t>
  </si>
  <si>
    <t>LA ADJUDICACIÓN DIRECTA DEL PROCEDIMIENTO DECLAARADO DESIERTO EN LA INVITACION RESTRINGIDA A CUANDO MENOS TRES PROVEEDORES N° PIR/JLCA/CGS/01/2022, DE FECHA 31 DE ENERO DEL 2022, PARA EL "SERVICIO MENSUAL DE SANITIZACIÓN, DESINFECCIÓN Y FUMIGACIÓN DE INMUEBLE", EN DONDE SE ADJUDICAN A "EL PRESTADOR DEL SERVICIO" LAS PARTIDAS 1 Y 2, DE CONFORMIDAD CON LOS ARTÍCULOS 134, PÁRRAFO CUARTO, DE LA CONSTITUCIÓN POLÍTICA DE LOS ESTADOS UNIDOS MEXICANOS, 28 FRACCIÓN III, 33 PÁRRAFO PRIMERO, 80, 81 FRACCIÓNV, 82 Y 128 FRACCIÓN I DE LOS LINEAMIENTOS EN MATERIA DE ADQUISICIONES DE LA JUNTA LOCAL DE CONCILIACIÓN Y ARBITRAJE DE LA CIUDAD DE MÉXICO.</t>
  </si>
  <si>
    <t>2022-0019.pdf                                             y                                                                  2022-0020.pdf</t>
  </si>
  <si>
    <t>"SERVICIO MENSUAL DE SANITIZACIÓN, DESINFECCIÓN Y FUMIGACIÓN DE INMUEBLES"</t>
  </si>
  <si>
    <t>CGA/016/2022</t>
  </si>
  <si>
    <t>SE DERIVA DEL FALLO EMITIDO EN EL PROCEDIMIENTO DE INVITACIÓN RESTRINGIDA A CUANDO MENOS TRES PRPVEEDORES N° PIR/JLCA/CGA/02/2022, DE FECHA 31 ENERO DEL 2022, PARA EL "SERVICIO DE CONSERVACIÓN Y MANTENIMIENTO PREVENTIVO INTEGRAL DEL EDIFICIO PRINCIPAL Y EDIFICIO ANEXO", EN DONDE SE ADJUDICA A "LA PRESTADORA DE SERVICIO" LA PARTIDA 1 (ÚNICA), DE CONFORMIDAD CON LOS ARTÍCULOS 134,PÁRRAFO CUARTO, DE LA CONSTITUCIÓN POLÍTICA DE LOS ESTADOS UNIDOS MEXICANOS,28 FRACCIÓN II,33 PÁRRAFO PRIMERO, 35 FRACCIÓN I, 80,82 Y 128 FRACCIÓN I DE LOS LINEAMIENTOS EN MATERIA DE ADQUISICIONES DE LA JUNTA LOCAL DE CONCILIAIÓN Y ARBOTRAJE DE LA CIUDAD DE MÉXICO.</t>
  </si>
  <si>
    <t>2022-0021.pdf</t>
  </si>
  <si>
    <t>"SERVICIO DE CONSERVACIÓN Y MANTENIMIENTO PREVENTIVO INTEGRAL DEL ADIFICIO PRINCIPAL Y DEL ADIFICIO ANEXO"</t>
  </si>
  <si>
    <t>CGA/017/2022</t>
  </si>
  <si>
    <t>SE DERIVA DEL FALLO EMITIDO EN EL PROCEDIMIENTO DE INVITACIÓN RESTRINGIDA A CUANDO MENOS TRES PRPVEEDORES N° PIR/JLCA/CGA/03/2022, DE FECHA 31 ENERO DEL 2022, PARA EL "SERVICIO DE LIMPIEZA INTEGRAL Y SUMINISTRO DE MATERIAL DE LIMPIEZA", EN DONDE SE ADJUDICA A "LA PRESTADORA DE SERVICIO" LA PARTIDA 1 (ÚNICA), DE CONFORMIDAD CON LOS ARTÍCULOS 134,PÁRRAFO CUARTO, DE LA CONSTITUCIÓN POLÍTICA DE LOS ESTADOS UNIDOS MEXICANOS,28 FRACCIÓN II,33 PÁRRAFO PRIMERO, 35 FRACCIÓN I, 80,82 Y 128 FRACCIÓN I DE LOS LINEAMIENTOS EN MATERIA DE ADQUISICIONES DE LA JUNTA LOCAL DE CONCILIAIÓN Y ARBOTRAJE DE LA CIUDAD DE MÉXICO.</t>
  </si>
  <si>
    <t>2022-0055.pdf</t>
  </si>
  <si>
    <t>JLCA/001/2022</t>
  </si>
  <si>
    <t xml:space="preserve">SE ADJUDICA DIRECTAMENTE DERIVADO DEL ACUERDO CAD/IV/SO/2021/01 DE LA CUARTA SESIÓN ORDINARIA DEL COMITÉ DE ADQUISICIONES DE LA JUNTA LOCAL DE CONCILIACIÓN Y ARBITRAJE DE LA CIUDAD DE MÉXICO, CELEBRADA EL DÍA 09 DE DICIEMBRE DEL 2021, DE CONFORMIDAD CON LO ESTABLECIDO EN EL ARTÍCULO 134, PÁRRAFO CUARTO, DE LA CONSTITUCIÓN POLÍTICA DE LOS ESTADOS UNIDOS MEXICANOS;28 FRACCIÓN III,33, PÁRRAFO PRIMERO, 35, FRACCIÓN I, 80, PRIMER PÁRRAFO, Y 128, FRACCIÓN I DE LOS LINEAMIENTOS EN MATERIA DE ADQUSICIONES DE LA JUNTA LOCAL DE CONCILIACIÓN Y ARBITRAJE DELACIUDAD DE MÉXICO.
</t>
  </si>
  <si>
    <t>2022-0032.pdf</t>
  </si>
  <si>
    <t xml:space="preserve">"PARA EL SUMINISTRO DE AGUA EMBOTELLADA 
EN GARRAFÓN DE 20 LITROS"
</t>
  </si>
  <si>
    <t>SE ADJUDICA EN ATENCIÓN A LA SOLICITUD REALIZADA POR LA UNIDAD JURÍDCA DE PERITOS</t>
  </si>
  <si>
    <t>CPSPH/001/2022</t>
  </si>
  <si>
    <t>EN TÉRMINOS DE LO DISPUESTO POR LOS ARTÍCULOS 2606 PRIMER PÁRRAFO, 2608, 2609, 2610, 2612, 2613, 2614 Y 2615 DEL CÓDIGO CIVIL VIGENTE DE LA CIUDAD DE MÉXICO, SIN QUE ESA CIRCUNSTANCIA IMPLIQUE RELACIÓN LABORAL ALGUNA O DE SUBORDINACIÓN EN LA PRESTACIÓN DE SUSU SERVICIOS QUE OTORGUR A "LA JUNTA", NI EN TÉRMINOS DE LA LEY FEDERAL DE LOS TRABAJADORES AL SERVICIO DE ESTADO, REGLAMENTARIA DEL APARTADO B, DEL ARTÍCULO 123 CONSTITUCIONAL, DE TAL MANERA QUE SE EXCLUYE DE LOS BENEFICIOS QUE A FAVOR DE LOS EMPLEADOS DE BASE OTORGA EL ARTÍCULO 123 APARTADO B) DE LA CONSTITUCIÓN POLÍTICA DE LOS ESTADOS UNIDOS MEXICANOS Y SU LEY REGLAMENTARIA</t>
  </si>
  <si>
    <t>2022-0035.pdf</t>
  </si>
  <si>
    <t>"SERVICIO DE PERICIALES"</t>
  </si>
  <si>
    <t>CPSPH/002/2022</t>
  </si>
  <si>
    <t>CPSPH/003/2022</t>
  </si>
  <si>
    <t>2022-0036.pdf</t>
  </si>
  <si>
    <t>CPSPH/004/2022</t>
  </si>
  <si>
    <t>2022-0037.pdf</t>
  </si>
  <si>
    <t>CPSPH/005/2022</t>
  </si>
  <si>
    <t>2022-0038.pdf</t>
  </si>
  <si>
    <t>CPSPH/006/2022</t>
  </si>
  <si>
    <t>2022-0039.pdf</t>
  </si>
  <si>
    <t>CPSPH/007/2022</t>
  </si>
  <si>
    <t>2022-0040.pdf</t>
  </si>
  <si>
    <t>CPSPH/008/2022</t>
  </si>
  <si>
    <t>2022-0041.pdf</t>
  </si>
  <si>
    <t>CPSPH/009/2022</t>
  </si>
  <si>
    <t>2022-0042.pdf</t>
  </si>
  <si>
    <t>CPSPH/010/2022</t>
  </si>
  <si>
    <t>2022-0043.pdf</t>
  </si>
  <si>
    <t>CPSPH/011/2022</t>
  </si>
  <si>
    <t>2022-0044.pdf</t>
  </si>
  <si>
    <t>CPSPH/012/2022</t>
  </si>
  <si>
    <t>2022.0045.pdf</t>
  </si>
  <si>
    <t>CANCELADO</t>
  </si>
  <si>
    <t>CPSPH/014/2022</t>
  </si>
  <si>
    <t>2022-0047.pdf</t>
  </si>
  <si>
    <t>CPSPH/015/2022</t>
  </si>
  <si>
    <t>2022-0048.pdf</t>
  </si>
  <si>
    <t>PEDIDO-001-2022</t>
  </si>
  <si>
    <t>SE ADJUDICA DIRECTAMENTE DERIVADO AL ARTICULO 28, FRACCIÓN III, 33 PARRAFO PRIMERO, 80, 104 INCISO B) Y 131 FRACCIÓN II DE LOS LINEAMIENTOS EN MATERIA DE ADQUISICIÓNES, DE LA JUNTA LOCAL DE CONCILIACIÓN Y ARBITRAJE DE LA CIUDAD.</t>
  </si>
  <si>
    <t>2022-0050.pdf                                     2022-0051.pdf                                        y                                                                2022-0053.pdf</t>
  </si>
  <si>
    <t>"ADQUISICIÓN DE MATERIAL ELÉTRICO Y DE CÓMPUTO"</t>
  </si>
  <si>
    <t>PEDIDO-002-2022</t>
  </si>
  <si>
    <t xml:space="preserve">SE ADJUDICA DIRECTAMENTE DERIVADO AL ARTICULO 28, FRACCIÓN III, 33 PARRAFO PRIMERO, 80, 104 INCISO B) Y 131 FRACCIÓN II DE LOS LINEAMIENTOS EN MATERIA DE ADQUISICIÓNES, DE LA JUNTA LOCAL DE CONCILIACIÓN Y ARBITRAJE DE LA CIUDAD MÉXICO. </t>
  </si>
  <si>
    <t>2022-052.pdf</t>
  </si>
  <si>
    <t>"ADQUISICIÓN DE SWITCH"</t>
  </si>
  <si>
    <t>PEDIDO-003-2022</t>
  </si>
  <si>
    <t>2022-059.pdf</t>
  </si>
  <si>
    <t>"CINTAS PARA IMPRESORA"</t>
  </si>
  <si>
    <t>PEDIDO-004-2022</t>
  </si>
  <si>
    <t>SE ADJUDICA DIRECTAMENTEDERIVADO AL ARTICULO 4 DE LOS LINEAMIENTOS EN MATERIA DE ADQUISICIÓNES, DE LA JUNTA LOCAL DE CONCILIACIÓN Y ARBITRAJE DE LA CIUDAD DE MÉXICO.</t>
  </si>
  <si>
    <t>2022-060.pdf</t>
  </si>
  <si>
    <t>"HOJAS DE SEGURIDAD"</t>
  </si>
  <si>
    <t>PEDIDO-005-2022</t>
  </si>
  <si>
    <t>2022-063.pdf</t>
  </si>
  <si>
    <t>"CARATULAS PARA EXPEDIENTES COLOR AMARILLO"</t>
  </si>
  <si>
    <t>PEDIDO-006-2022</t>
  </si>
  <si>
    <t>2022-064.pdf</t>
  </si>
  <si>
    <t>"ETIQUETAS ADHERIBLES DE COLORE"</t>
  </si>
  <si>
    <t>PEDIDO-007-2022</t>
  </si>
  <si>
    <t>2022-065</t>
  </si>
  <si>
    <t>"SERVICIO DE SOPORTE Y ASISTENCIA TÉCNICA PARA SOFTWARE ASPEL COI 7.0 Y BANCOS 4.0"</t>
  </si>
  <si>
    <t>MARCATEL COM, S.A. DE C.V.</t>
  </si>
  <si>
    <t>MCO0011173W6</t>
  </si>
  <si>
    <t>SAN JERÓNIMO</t>
  </si>
  <si>
    <t>MONTERREY</t>
  </si>
  <si>
    <t>NUEVO LEON</t>
  </si>
  <si>
    <t>WINGU NETWORKS S.A. DE C.V.</t>
  </si>
  <si>
    <t>WNE1203015A1</t>
  </si>
  <si>
    <t>MANUEL ÁVILA CAMACHO,</t>
  </si>
  <si>
    <t>PISO 18</t>
  </si>
  <si>
    <t>LOMAS DE CHAPULTEPEC V SECCIÓN</t>
  </si>
  <si>
    <t>MIGUEL HIDALGO</t>
  </si>
  <si>
    <t xml:space="preserve">IT ERA S.A. DE C.V </t>
  </si>
  <si>
    <t>IER010130L68</t>
  </si>
  <si>
    <t>JOSÉ LUIS LAGRANGE</t>
  </si>
  <si>
    <t>PISO3-A1</t>
  </si>
  <si>
    <t>LOS MORALES POLANCO</t>
  </si>
  <si>
    <t>INTEGRADOR DE TELECOMUNICACIONES CORPORATIVAS, S.A. DE C.V.</t>
  </si>
  <si>
    <t>ITC0704137U4</t>
  </si>
  <si>
    <t>JOSÉ MARÍA VÉRTIZ</t>
  </si>
  <si>
    <t>PIEDAD NARVARTE</t>
  </si>
  <si>
    <t>BENITO JUÁREZ</t>
  </si>
  <si>
    <t>POLICÍA AUXILIAR DE LA CIUDAD DE MÉXICO</t>
  </si>
  <si>
    <t>GDF9712054NA</t>
  </si>
  <si>
    <t xml:space="preserve">INSURGENTES NORTE </t>
  </si>
  <si>
    <t>SANTA MARIA LA RIBERA</t>
  </si>
  <si>
    <t>CUAUHTÉMOC</t>
  </si>
  <si>
    <t>CUAUHTEMOC</t>
  </si>
  <si>
    <t>INGENIERÍA Y TÉCNICA EN ALTA TENSIÓN, S.A. DE C.V.</t>
  </si>
  <si>
    <t>ITA9605131YA</t>
  </si>
  <si>
    <t>FRAY SERVANDO TERESA DE MIER</t>
  </si>
  <si>
    <t>SIDENA</t>
  </si>
  <si>
    <t>CIUDAD SAHAGÚ</t>
  </si>
  <si>
    <t>TERRITORIAL TEPEAPULCO</t>
  </si>
  <si>
    <t>HIDALGO</t>
  </si>
  <si>
    <t xml:space="preserve">DANIEL </t>
  </si>
  <si>
    <t>BARRERA</t>
  </si>
  <si>
    <t>OSORIO</t>
  </si>
  <si>
    <t>NO APLICA POR SER PERSONA FÍSICA</t>
  </si>
  <si>
    <t>BAOD740103QPA</t>
  </si>
  <si>
    <t>WALKIRIAS</t>
  </si>
  <si>
    <t>MZ.133</t>
  </si>
  <si>
    <t>TLÁHUAC</t>
  </si>
  <si>
    <t>COFY CLEAN, S.A.DE C.V.</t>
  </si>
  <si>
    <t>CCL191021CS3</t>
  </si>
  <si>
    <t>MÉXICO-TOLUCA</t>
  </si>
  <si>
    <t>TORRE 1, OFICINA 301-C</t>
  </si>
  <si>
    <t>MOLINITO</t>
  </si>
  <si>
    <t>CUAJIMALPA DE MORELOS</t>
  </si>
  <si>
    <t>ULISES</t>
  </si>
  <si>
    <t>TLAHUIZO</t>
  </si>
  <si>
    <t>MARTÍNEZ</t>
  </si>
  <si>
    <t>TAMU8605164T7</t>
  </si>
  <si>
    <t>CHICHIMECAS</t>
  </si>
  <si>
    <t>D-3</t>
  </si>
  <si>
    <t>AJUSCO</t>
  </si>
  <si>
    <t>CARLOS HUMBERTO</t>
  </si>
  <si>
    <t>JUÁREZ</t>
  </si>
  <si>
    <t>ENRÍQUEZ</t>
  </si>
  <si>
    <t>JUEC890115FGA</t>
  </si>
  <si>
    <t>TIPOLI</t>
  </si>
  <si>
    <t>A-003</t>
  </si>
  <si>
    <t>PORTALES NORTE</t>
  </si>
  <si>
    <t>DIANA GORETI</t>
  </si>
  <si>
    <t>MATEHUALA</t>
  </si>
  <si>
    <t>RODRÍGUEZ</t>
  </si>
  <si>
    <t>MARD910706LH4</t>
  </si>
  <si>
    <t>DEL BARRIO Y CÍA, S. C.</t>
  </si>
  <si>
    <t>BAR940701GG1</t>
  </si>
  <si>
    <t>J.ENRIQUE PESTALOZZI</t>
  </si>
  <si>
    <t>DEL VALLE</t>
  </si>
  <si>
    <t>OCTAVIO</t>
  </si>
  <si>
    <t>SANTILLÁN</t>
  </si>
  <si>
    <t>SÁNCHEZ</t>
  </si>
  <si>
    <t>SASO770616N52</t>
  </si>
  <si>
    <t>ESTADO DE MÉXICO</t>
  </si>
  <si>
    <t>NEZAHUALCÓYOTL</t>
  </si>
  <si>
    <t>INMOBILIARIA KURVILL, S.A. DE C.V.</t>
  </si>
  <si>
    <t>IKU051013KB2</t>
  </si>
  <si>
    <t>MIRADOR</t>
  </si>
  <si>
    <t>EL MIRADOR</t>
  </si>
  <si>
    <t>BEBIDAS PURIFICADAS, S. DE R.L. DE C.V.</t>
  </si>
  <si>
    <t>BPU7901018D4</t>
  </si>
  <si>
    <t>SANTA FE</t>
  </si>
  <si>
    <t>PISO 4</t>
  </si>
  <si>
    <t>CRUZ MANCA</t>
  </si>
  <si>
    <t>IRVING ALEXIS</t>
  </si>
  <si>
    <t>GONZÁLEZ</t>
  </si>
  <si>
    <t>GOMI870917TLA</t>
  </si>
  <si>
    <t>FRACCIONAMIENTO JARDINES DE SANTA CLARA SECCION 3</t>
  </si>
  <si>
    <t>ECATEPEC DE MORELOS</t>
  </si>
  <si>
    <t xml:space="preserve">JOSÉ IGNACIO </t>
  </si>
  <si>
    <t>CARRILLO</t>
  </si>
  <si>
    <t>TOSCANO</t>
  </si>
  <si>
    <t>CATI591118JK6</t>
  </si>
  <si>
    <t>INDEPENDENCIA</t>
  </si>
  <si>
    <t>CENTRO (AREA 5)</t>
  </si>
  <si>
    <t>CUAHUTEMOC</t>
  </si>
  <si>
    <t>OSCAR</t>
  </si>
  <si>
    <t>CASTILLO</t>
  </si>
  <si>
    <t>CABRERA</t>
  </si>
  <si>
    <t>CACX7502271H8</t>
  </si>
  <si>
    <t>TROMPILLO</t>
  </si>
  <si>
    <t>DEP.3</t>
  </si>
  <si>
    <t>20 DE NOVIEMBRE</t>
  </si>
  <si>
    <t>VENUSTIANO CARRANZA</t>
  </si>
  <si>
    <t xml:space="preserve">JOSÉ ANTONIO </t>
  </si>
  <si>
    <t>GARCIA</t>
  </si>
  <si>
    <t>CRUZ</t>
  </si>
  <si>
    <t>GACA7209026G8</t>
  </si>
  <si>
    <t xml:space="preserve">DR. VELAZCO </t>
  </si>
  <si>
    <t>EDIF. A, DPT 104</t>
  </si>
  <si>
    <t>DOCTORES</t>
  </si>
  <si>
    <t>SILVIA AMPARO</t>
  </si>
  <si>
    <t>DONES</t>
  </si>
  <si>
    <t>LORENZO</t>
  </si>
  <si>
    <t>DOLS4511302D7</t>
  </si>
  <si>
    <t>MICHOACAN</t>
  </si>
  <si>
    <t>HIPODROMO</t>
  </si>
  <si>
    <t>RUBEN</t>
  </si>
  <si>
    <t>VALENZUELA</t>
  </si>
  <si>
    <t>BECERRIL</t>
  </si>
  <si>
    <t>VABR540221JW3</t>
  </si>
  <si>
    <t>REAL DE SAN LUCAS</t>
  </si>
  <si>
    <t>94 BIS</t>
  </si>
  <si>
    <t>BARRIO SAN LUCAS</t>
  </si>
  <si>
    <t>MIREYA MARTHA</t>
  </si>
  <si>
    <t>MORLÁN</t>
  </si>
  <si>
    <t>SALINAS</t>
  </si>
  <si>
    <t>MOSM540729IR8</t>
  </si>
  <si>
    <t>VICENTE VILLADA</t>
  </si>
  <si>
    <t>EL HUERTO</t>
  </si>
  <si>
    <t>CUAUTITLAN</t>
  </si>
  <si>
    <t>JORGE</t>
  </si>
  <si>
    <t xml:space="preserve">URBAN </t>
  </si>
  <si>
    <t>CAMACHO</t>
  </si>
  <si>
    <t>UACJ731123GM8</t>
  </si>
  <si>
    <t>5 DE MAYO</t>
  </si>
  <si>
    <t>BARRIO DE SANTIAGUITO</t>
  </si>
  <si>
    <t>TUTITLÁN</t>
  </si>
  <si>
    <t>ARACELI</t>
  </si>
  <si>
    <t>AVILA</t>
  </si>
  <si>
    <t>TORAÑO</t>
  </si>
  <si>
    <t>AITA760915KE2</t>
  </si>
  <si>
    <t>NORTE 74</t>
  </si>
  <si>
    <t>LA JOYA</t>
  </si>
  <si>
    <t>GUSTAVO A. MADERO</t>
  </si>
  <si>
    <t>EDUARDO JULIAN</t>
  </si>
  <si>
    <t>LÓPEZ</t>
  </si>
  <si>
    <t>ESPINOSA</t>
  </si>
  <si>
    <t>LOEE890610RJ3</t>
  </si>
  <si>
    <t>UNIVERSIDAD</t>
  </si>
  <si>
    <t>LETRÁN VALLE</t>
  </si>
  <si>
    <t xml:space="preserve">EDUARDO </t>
  </si>
  <si>
    <t>BENAVIDES</t>
  </si>
  <si>
    <t>BELE600228NL1</t>
  </si>
  <si>
    <t>SARDINICA</t>
  </si>
  <si>
    <t>ESTRELLA</t>
  </si>
  <si>
    <t>KARINA</t>
  </si>
  <si>
    <t>LINARES</t>
  </si>
  <si>
    <t>AGUIRRE</t>
  </si>
  <si>
    <t>LIAK9207093G8</t>
  </si>
  <si>
    <t>C</t>
  </si>
  <si>
    <t>MANZANA VI</t>
  </si>
  <si>
    <t>EDUCACIÓN</t>
  </si>
  <si>
    <t>RODOLFO</t>
  </si>
  <si>
    <t>ALVAREZ</t>
  </si>
  <si>
    <t>BUSTAMANTE</t>
  </si>
  <si>
    <t>ROBBG690823T87</t>
  </si>
  <si>
    <t>XOLA</t>
  </si>
  <si>
    <t>TORRE A 401</t>
  </si>
  <si>
    <t>ALAMOS</t>
  </si>
  <si>
    <t>BENITO JUAREZ</t>
  </si>
  <si>
    <t>MAYRA</t>
  </si>
  <si>
    <t>HERNÁNDEZ</t>
  </si>
  <si>
    <t>QUIROZ</t>
  </si>
  <si>
    <t>HEQM9603303P4</t>
  </si>
  <si>
    <t>PASTORES</t>
  </si>
  <si>
    <t>B, 201</t>
  </si>
  <si>
    <t>AMPLIACIÓN RICARDO FLORES MAGÓN</t>
  </si>
  <si>
    <t>IZTAPALAPA</t>
  </si>
  <si>
    <t>IZTAPALA</t>
  </si>
  <si>
    <t>SERGIO</t>
  </si>
  <si>
    <t>GARRIDO</t>
  </si>
  <si>
    <t>CORNEJO</t>
  </si>
  <si>
    <t>GACS601089L1</t>
  </si>
  <si>
    <t>RIO LERMA</t>
  </si>
  <si>
    <t>ENRIQUE</t>
  </si>
  <si>
    <t>SOLANO</t>
  </si>
  <si>
    <t>SOLE880505L8</t>
  </si>
  <si>
    <t>ÁLVARO OBREGÓN</t>
  </si>
  <si>
    <t xml:space="preserve">LA POPULAR </t>
  </si>
  <si>
    <t>ECATEPEC</t>
  </si>
  <si>
    <t>CORPORACIÓN MEXICANA DE IMPRESIÓN, S.A. DE C.V.</t>
  </si>
  <si>
    <t>CMI780808H12</t>
  </si>
  <si>
    <t>GENERAL VICTORIANO ZEPEDA</t>
  </si>
  <si>
    <t>OBSERVATORIO,</t>
  </si>
  <si>
    <t>AJ LABELS, S.A. DE C.V.</t>
  </si>
  <si>
    <t>ALA200107JTA</t>
  </si>
  <si>
    <t>SANTA CRUZ ACAYUCAN</t>
  </si>
  <si>
    <t>PISO 2</t>
  </si>
  <si>
    <t>AZCAPOTZALCO</t>
  </si>
  <si>
    <t>LISSET ANDREA</t>
  </si>
  <si>
    <t>MONROY</t>
  </si>
  <si>
    <t>MOCL721027160</t>
  </si>
  <si>
    <t>IMPERIAL</t>
  </si>
  <si>
    <t>INDUSTRIAL</t>
  </si>
  <si>
    <t xml:space="preserve">COORDINACION DE INFORMÁTICA Y SISTEMAS </t>
  </si>
  <si>
    <t>COORDINACION DE SERVICIOS GENERALES</t>
  </si>
  <si>
    <t>MONEDA NACIONAL</t>
  </si>
  <si>
    <t>"SERVICIO DE SOPORTE TÉCNICO  Y MANTENIMIENTO 
PREVENTIVOAL CONMUTADOR"</t>
  </si>
  <si>
    <t>"SERVICIO DE ARRENDAMIENTO DE ESCÁNERES Y ACTUALIZACIÓN DE LICENCIAS DE SOFTWARE "AUTOSTORE""</t>
  </si>
  <si>
    <t>"SERVICIO DE DESARROLLO DE SOFTWARE Y SEGURIDAD 
EN SISTEMAS INFORMÁTICOS"
"</t>
  </si>
  <si>
    <t>COORDINACIÓN DE RECURSOS FINANCIEROS</t>
  </si>
  <si>
    <t>COORDINADOR DE RECURSOS MATERIALES Y SERVICIOS GENERALES</t>
  </si>
  <si>
    <t>UNIDAD JURÍDICA DE PERITOS</t>
  </si>
  <si>
    <t>COORDINACION DE INFORMÁTICA Y SISTEMAS</t>
  </si>
  <si>
    <t>COORDINACION DE RECURSOS HUMANOS</t>
  </si>
  <si>
    <t>SECRETARÍA PARTICULAR</t>
  </si>
  <si>
    <t>SECRETARIO GENERAL DE ASUNTOS INDIVIDUALES</t>
  </si>
  <si>
    <t>COORDINACION DE RECURSOS FINANCIEROS</t>
  </si>
  <si>
    <t>http://www.juntalocal.cdmx.gob.mx/ut/ut/articulos/Art_121/Fracc_XXX/Contratos2022/CGA-001-2022.pdf</t>
  </si>
  <si>
    <t>http://www.juntalocal.cdmx.gob.mx/ut/ut/articulos/Art_121/Fracc_XXX/Contratos2022/CGA-002-2022.pdf</t>
  </si>
  <si>
    <t>http://www.juntalocal.cdmx.gob.mx/ut/ut/articulos/Art_121/Fracc_XXX/Contratos2022/CGA-003-2022.pdf</t>
  </si>
  <si>
    <t>http://www.juntalocal.cdmx.gob.mx/ut/ut/articulos/Art_121/Fracc_XXX/Contratos2022/CGA-004-2022.pdf</t>
  </si>
  <si>
    <t>http://www.juntalocal.cdmx.gob.mx/ut/ut/articulos/Art_121/Fracc_XXX/Contratos2022/CGA-005-2022.pdf</t>
  </si>
  <si>
    <t>http://www.juntalocal.cdmx.gob.mx/ut/ut/articulos/Art_121/Fracc_XXX/Contratos2022/CGA-006-2022.pdf</t>
  </si>
  <si>
    <t>http://www.juntalocal.cdmx.gob.mx/ut/ut/articulos/Art_121/Fracc_XXX/Contratos2022/CGA-007-2022.pdf</t>
  </si>
  <si>
    <t>http://www.juntalocal.cdmx.gob.mx/ut/ut/articulos/Art_121/Fracc_XXX/Contratos2022/CGA-008-2022.pdf</t>
  </si>
  <si>
    <t>http://www.juntalocal.cdmx.gob.mx/ut/ut/articulos/Art_121/Fracc_XXX/Contratos2022/CGA-009-2022.pdf</t>
  </si>
  <si>
    <t>http://www.juntalocal.cdmx.gob.mx/ut/ut/articulos/Art_121/Fracc_XXX/Contratos2022/CGA-010-2022.pdf</t>
  </si>
  <si>
    <t>http://www.juntalocal.cdmx.gob.mx/ut/ut/articulos/Art_121/Fracc_XXX/Contratos2022/CGA-011-2022.pdf</t>
  </si>
  <si>
    <t>http://www.juntalocal.cdmx.gob.mx/ut/ut/articulos/Art_121/Fracc_XXX/Contratos2022/CGA-012-2022.pdf</t>
  </si>
  <si>
    <t>http://www.juntalocal.cdmx.gob.mx/ut/ut/articulos/Art_121/Fracc_XXX/Contratos2022/CGA-013-2022.pdf</t>
  </si>
  <si>
    <t>http://www.juntalocal.cdmx.gob.mx/ut/ut/articulos/Art_121/Fracc_XXX/Contratos2022/CGA-014-2022.pdf</t>
  </si>
  <si>
    <t>http://www.juntalocal.cdmx.gob.mx/ut/ut/articulos/Art_121/Fracc_XXX/Contratos2022/CGA-015-2022.pdf</t>
  </si>
  <si>
    <t>http://www.juntalocal.cdmx.gob.mx/ut/ut/articulos/Art_121/Fracc_XXX/Contratos2022/CGA-016-2022.pdf</t>
  </si>
  <si>
    <t>http://www.juntalocal.cdmx.gob.mx/ut/ut/articulos/Art_121/Fracc_XXX/Contratos2022/CGA-017-2022.pdf</t>
  </si>
  <si>
    <t>http://www.juntalocal.cdmx.gob.mx/ut/ut/articulos/Art_121/Fracc_XXX/Contratos2022/JLCA-001-2022.pdf</t>
  </si>
  <si>
    <t>http://www.juntalocal.cdmx.gob.mx/ut/ut/articulos/Art_121/Fracc_XXX/Contratos2022/CPSPH-004-2022.pdf</t>
  </si>
  <si>
    <t>http://www.juntalocal.cdmx.gob.mx/ut/ut/articulos/Art_121/Fracc_XXX/Contratos2022/CPSPH-002-2022.pdf</t>
  </si>
  <si>
    <t>http://www.juntalocal.cdmx.gob.mx/ut/ut/articulos/Art_121/Fracc_XXX/Contratos2022/CPSPH-001-2022.pdf</t>
  </si>
  <si>
    <t>http://www.juntalocal.cdmx.gob.mx/ut/ut/articulos/Art_121/Fracc_XXX/Contratos2022/CPSPH-003-2022.pdf</t>
  </si>
  <si>
    <t>http://www.juntalocal.cdmx.gob.mx/ut/ut/articulos/Art_121/Fracc_XXX/Contratos2022/CPSPH-005-2022.pdf</t>
  </si>
  <si>
    <t>http://www.juntalocal.cdmx.gob.mx/ut/ut/articulos/Art_121/Fracc_XXX/Contratos2022/CPSPH-006-2022.pdf</t>
  </si>
  <si>
    <t>http://www.juntalocal.cdmx.gob.mx/ut/ut/articulos/Art_121/Fracc_XXX/Contratos2022/CPSPH-007-2022.pdf</t>
  </si>
  <si>
    <t>http://www.juntalocal.cdmx.gob.mx/ut/ut/articulos/Art_121/Fracc_XXX/Contratos2022/CPSPH-008-2022.pdf</t>
  </si>
  <si>
    <t>http://www.juntalocal.cdmx.gob.mx/ut/ut/articulos/Art_121/Fracc_XXX/Contratos2022/CPSPH-009-2022.pdf</t>
  </si>
  <si>
    <t>http://www.juntalocal.cdmx.gob.mx/ut/ut/articulos/Art_121/Fracc_XXX/Contratos2022/CPSPH-010-2022.pdf</t>
  </si>
  <si>
    <t>http://www.juntalocal.cdmx.gob.mx/ut/ut/articulos/Art_121/Fracc_XXX/Contratos2022/CPSPH-011-2022.pdf</t>
  </si>
  <si>
    <t>http://www.juntalocal.cdmx.gob.mx/ut/ut/articulos/Art_121/Fracc_XXX/Contratos2022/CPSPH-012-2022.pdf</t>
  </si>
  <si>
    <t>http://www.juntalocal.cdmx.gob.mx/ut/ut/articulos/Art_121/Fracc_XXX/Contratos2022/CPSPH-014-2022.pdf</t>
  </si>
  <si>
    <t>http://www.juntalocal.cdmx.gob.mx/ut/ut/articulos/Art_121/Fracc_XXX/Contratos2022/Pedido-001-2022-pdf</t>
  </si>
  <si>
    <t>http://www.juntalocal.cdmx.gob.mx/ut/ut/articulos/Art_121/Fracc_XXX/Contratos2022/Pedido-002-2022-pdf</t>
  </si>
  <si>
    <t>http://www.juntalocal.cdmx.gob.mx/ut/ut/articulos/Art_121/Fracc_XXX/Contratos2022/Pedido-003-2022-pdf</t>
  </si>
  <si>
    <t>http://www.juntalocal.cdmx.gob.mx/ut/ut/articulos/Art_121/Fracc_XXX/Contratos2022/Pedido-004-2022-pdf</t>
  </si>
  <si>
    <t>http://www.juntalocal.cdmx.gob.mx/ut/ut/articulos/Art_121/Fracc_XXX/Contratos2022/Pedido-005-2022-pdf</t>
  </si>
  <si>
    <t>http://www.juntalocal.cdmx.gob.mx/ut/ut/articulos/Art_121/Fracc_XXX/Contratos2022/Pedido-006-2022-pdf</t>
  </si>
  <si>
    <t>http://www.juntalocal.cdmx.gob.mx/ut/ut/articulos/Art_121/Fracc_XXX/Contratos2022/Pedido-007-2022-pdf</t>
  </si>
  <si>
    <t>http://www.juntalocal.cdmx.gob.mx/ut/ut/articulos/Art_121/Fracc_XXX/Contratos2022/CPSPH-015-2022.pdf</t>
  </si>
  <si>
    <t>3/31/2022</t>
  </si>
  <si>
    <t>CGA/01/2023</t>
  </si>
  <si>
    <t>Se adjudica directamente derivado del Acuerdo CAD/VI/SE/2022/01 de la Sexta Sesión Extraordinaria del Comité de Adquisiciones de la Junta Local de Conciliación y Arbitraje de la Ciudad de México, celebrada el día 21 de diciembre del 2022, de conformidad con lo establecido en el Artículo  7 de los Lineamientos en Materia de Adquisiciones de la Junta Local de Conciliación y Arbitraje de La Ciudad de México y demás aplicables, así como el Apartado IV Atribuciones, del Manual de Integración y Funcionamiento del Comité de Adquisiciones, Arrendamientos y Prestación de Servicios de la Junta Local de Conciliación y Arbitraje de la Ciudad de México.</t>
  </si>
  <si>
    <t>2023-0001</t>
  </si>
  <si>
    <t xml:space="preserve"> Servicio de Limpieza Integral y Suministro de Material de Limpieza</t>
  </si>
  <si>
    <t>NA</t>
  </si>
  <si>
    <t xml:space="preserve">COFY CLEAN, S.A. DE C.V. </t>
  </si>
  <si>
    <t xml:space="preserve">MEXICO - TOLUCA </t>
  </si>
  <si>
    <t>TORRE 1 OFICINA 301-C</t>
  </si>
  <si>
    <t>EL MOLINITO</t>
  </si>
  <si>
    <t>´05310</t>
  </si>
  <si>
    <t>JUD SERVICIOS GENERALES</t>
  </si>
  <si>
    <t>COORDINACION DE RECURSOS MATERIALES</t>
  </si>
  <si>
    <t>SERVICIO DE LIMPIEZA INTEGRAL Y SUMINISTRO DE MATERIAL DE LIMPIEZA</t>
  </si>
  <si>
    <t>http://www.juntalocal.cdmx.gob.mx/ut/ut/articulos/Art_121/Fracc_XXX/CGA/CGA-001-2023.pdf</t>
  </si>
  <si>
    <t>FEDERALES</t>
  </si>
  <si>
    <t>Colocar el ID de los registros de la Tabla_474906</t>
  </si>
  <si>
    <t>Colocar el ID de los registros de la Tabla_474918</t>
  </si>
  <si>
    <t>COORDINACIÓN DE RECURSOS MATERIALES</t>
  </si>
  <si>
    <t>CGA/02/2023</t>
  </si>
  <si>
    <t>2023-0002</t>
  </si>
  <si>
    <t>Servicio de Soporte Técnico y Mantenimiento Preventivo  al Conmutador</t>
  </si>
  <si>
    <t>INTEGRADOR DE TELECOMUNICACIONES COMUNICATIVAS, S.A. DE C.V.</t>
  </si>
  <si>
    <t>JOSE MARIA VERTIZ</t>
  </si>
  <si>
    <t>INTERIOR 2</t>
  </si>
  <si>
    <t>´03020</t>
  </si>
  <si>
    <t>SERVICIO DE SOPORTE Y MANTENIMIENTO PREVENTIVO AL CONMUTADOR</t>
  </si>
  <si>
    <t>http://www.juntalocal.cdmx.gob.mx/ut/ut/articulos/Art_121/Fracc_XXX/CGA/CGA-002-2023.pdf</t>
  </si>
  <si>
    <t>Mexico - Toluca</t>
  </si>
  <si>
    <t>Torre 1, Oficina 301-C</t>
  </si>
  <si>
    <t>El molinito</t>
  </si>
  <si>
    <t>0001</t>
  </si>
  <si>
    <t>Cuajimalpa de Morelos</t>
  </si>
  <si>
    <t>004</t>
  </si>
  <si>
    <t>09</t>
  </si>
  <si>
    <t>05310</t>
  </si>
  <si>
    <t>Jefatura de la Unidad Departamental de Servicios Generales</t>
  </si>
  <si>
    <t>Coordinacion de Recursos Materiales</t>
  </si>
  <si>
    <t>Moneda Nacional</t>
  </si>
  <si>
    <t>Transferencia</t>
  </si>
  <si>
    <t>Estatales</t>
  </si>
  <si>
    <t>Fiscales</t>
  </si>
  <si>
    <t>Area responsable solicitante</t>
  </si>
  <si>
    <t>41/04/2023</t>
  </si>
  <si>
    <t>Jose Maria Vertiz</t>
  </si>
  <si>
    <t>Interior 2</t>
  </si>
  <si>
    <t>Piedad Narvarte</t>
  </si>
  <si>
    <t>Benito Juarez</t>
  </si>
  <si>
    <t>014</t>
  </si>
  <si>
    <t>03020</t>
  </si>
  <si>
    <t>CGA/03/2023</t>
  </si>
  <si>
    <t>2023-0003 y 2023-0004</t>
  </si>
  <si>
    <t>Servicio de Arrendamiento de Escáneres y Actualización de  Licencias De Software "Autostore"</t>
  </si>
  <si>
    <t xml:space="preserve">BARRERA </t>
  </si>
  <si>
    <t>Valkirias manzana 133</t>
  </si>
  <si>
    <t>Lote 13</t>
  </si>
  <si>
    <t>Miguel Hidalgo</t>
  </si>
  <si>
    <t>Tlahuac</t>
  </si>
  <si>
    <t>011</t>
  </si>
  <si>
    <t>132000</t>
  </si>
  <si>
    <t>Coordinacion de Informatica y Sistemas</t>
  </si>
  <si>
    <t xml:space="preserve">622204.50 </t>
  </si>
  <si>
    <t xml:space="preserve">721757.22 </t>
  </si>
  <si>
    <t>http://www.juntalocal.cdmx.gob.mx/ut/ut/articulos/Art_121/Fracc_XXX/CGA/CGA-003-2023.pdf</t>
  </si>
  <si>
    <t>CGA/04/2023</t>
  </si>
  <si>
    <t>2023-0005</t>
  </si>
  <si>
    <t>Servicio Administrado de Infraestructura de la Nube Amazon Web Service (AWS)</t>
  </si>
  <si>
    <t xml:space="preserve">IT ERA, S.A. DE C.V. </t>
  </si>
  <si>
    <t>Jose Luis Lagrange</t>
  </si>
  <si>
    <t>Piso 3-A1</t>
  </si>
  <si>
    <t>Morales Polanco</t>
  </si>
  <si>
    <t>016</t>
  </si>
  <si>
    <t>11510</t>
  </si>
  <si>
    <t>1993396.16</t>
  </si>
  <si>
    <t>2312339.55</t>
  </si>
  <si>
    <t>http://www.juntalocal.cdmx.gob.mx/ut/ut/articulos/Art_121/Fracc_XXX/CGA/CGA-004-2023.pdf</t>
  </si>
  <si>
    <t>CGA/05/2023</t>
  </si>
  <si>
    <t>2023-0006</t>
  </si>
  <si>
    <t>Servicio De Licencias De Tipo "G Suite Basic" En La Plataforma De Google Workspace, Servicio De Software en la Nube</t>
  </si>
  <si>
    <t>CBI Sistems, S.C.</t>
  </si>
  <si>
    <t>CSY150112LZA</t>
  </si>
  <si>
    <t>Cristobal Colon</t>
  </si>
  <si>
    <t>Fuentes de las Animas</t>
  </si>
  <si>
    <t>Xalapa</t>
  </si>
  <si>
    <t>087</t>
  </si>
  <si>
    <t>30</t>
  </si>
  <si>
    <t>523620</t>
  </si>
  <si>
    <t>http://www.juntalocal.cdmx.gob.mx/ut/ut/articulos/Art_121/Fracc_XXX/CGA/CGA-005-2023.pdf</t>
  </si>
  <si>
    <t>CGA/06/2023</t>
  </si>
  <si>
    <t>2023-0008</t>
  </si>
  <si>
    <t>Servicio de Enlace de Internet Dedicado 600 MB</t>
  </si>
  <si>
    <t>San Jeronimo</t>
  </si>
  <si>
    <t xml:space="preserve">San Jeronimo   </t>
  </si>
  <si>
    <t>Monterrey</t>
  </si>
  <si>
    <t>039</t>
  </si>
  <si>
    <t>64640</t>
  </si>
  <si>
    <t>516000</t>
  </si>
  <si>
    <t>598560</t>
  </si>
  <si>
    <t>http://www.juntalocal.cdmx.gob.mx/ut/ut/articulos/Art_121/Fracc_XXX/CGA/CGA-006-2023.pdf</t>
  </si>
  <si>
    <t>CGA/07/2023</t>
  </si>
  <si>
    <t>2023-0009</t>
  </si>
  <si>
    <t>Servicio de Mensajería y Paquetería Nacional e Internacional</t>
  </si>
  <si>
    <t>Servicio Postal Mexicano</t>
  </si>
  <si>
    <t>Vicente Garvia Torres</t>
  </si>
  <si>
    <t>El Rosedal</t>
  </si>
  <si>
    <t>Coyoacan</t>
  </si>
  <si>
    <t>003</t>
  </si>
  <si>
    <t>04300</t>
  </si>
  <si>
    <t>Secretaria General de Asuntos Individuales</t>
  </si>
  <si>
    <t>340000</t>
  </si>
  <si>
    <t>No aplica</t>
  </si>
  <si>
    <t>http://www.juntalocal.cdmx.gob.mx/ut/ut/articulos/Art_121/Fracc_XXX/CGA/CGA-007-2023.pdf</t>
  </si>
  <si>
    <t>CGA/08/2023</t>
  </si>
  <si>
    <t>2023-0010</t>
  </si>
  <si>
    <t>Servicio de Suministro de Estampillas Postales</t>
  </si>
  <si>
    <t>n</t>
  </si>
  <si>
    <t>43103.45</t>
  </si>
  <si>
    <t>50000</t>
  </si>
  <si>
    <t>http://www.juntalocal.cdmx.gob.mx/ut/ut/articulos/Art_121/Fracc_XXX/CGA/CGA-008-2023.pdf</t>
  </si>
  <si>
    <t>CGA/09/2023</t>
  </si>
  <si>
    <t>2023-0011</t>
  </si>
  <si>
    <t>Servicio de Seguridad y Vigilancia</t>
  </si>
  <si>
    <t>Policia Auxiliar de la CDMX</t>
  </si>
  <si>
    <t>Fray Servando Teresa de Mier</t>
  </si>
  <si>
    <t>Centro</t>
  </si>
  <si>
    <t>Cuauhtemoc</t>
  </si>
  <si>
    <t>015</t>
  </si>
  <si>
    <t>06000</t>
  </si>
  <si>
    <t>935239.5</t>
  </si>
  <si>
    <t>1084477.82</t>
  </si>
  <si>
    <t>http://www.juntalocal.cdmx.gob.mx/ut/ut/articulos/Art_121/Fracc_XXX/CGA/CGA-009-2023.pdf</t>
  </si>
  <si>
    <t>CGA/10/2023</t>
  </si>
  <si>
    <t>2023-0007</t>
  </si>
  <si>
    <t>Servicio de Desarrollo, Soporte y Mantenimiento de Aplicaciones (.Net)</t>
  </si>
  <si>
    <t xml:space="preserve">ULISES </t>
  </si>
  <si>
    <t>Chimecas</t>
  </si>
  <si>
    <t>Ajusco</t>
  </si>
  <si>
    <t>408000</t>
  </si>
  <si>
    <t>473280</t>
  </si>
  <si>
    <t>http://www.juntalocal.cdmx.gob.mx/ut/ut/articulos/Art_121/Fracc_XXX/CGA/CGA-010-2023.pdf</t>
  </si>
  <si>
    <t>CGA/11/2023</t>
  </si>
  <si>
    <t>2023-0023</t>
  </si>
  <si>
    <t xml:space="preserve">Servicio de Limpieza Integral y Suministro de Material de Limpieza </t>
  </si>
  <si>
    <t>COFY CLEAN, S.A. DE C.V.</t>
  </si>
  <si>
    <t>http://www.juntalocal.cdmx.gob.mx/ut/ut/articulos/Art_121/Fracc_XXX/CGA/CGA-011-2023.pdf</t>
  </si>
  <si>
    <t>CGA/12/2023</t>
  </si>
  <si>
    <t>2023-0024</t>
  </si>
  <si>
    <t>Servicio de Arrendamiento de Impresoras</t>
  </si>
  <si>
    <t>Netshell, S.A. de C.V.</t>
  </si>
  <si>
    <t>NET0706259X2</t>
  </si>
  <si>
    <t>Papaloapan</t>
  </si>
  <si>
    <t>San Jeronimo Aculco</t>
  </si>
  <si>
    <t>La Magdalena Contreras</t>
  </si>
  <si>
    <t>008</t>
  </si>
  <si>
    <t>4624520.50</t>
  </si>
  <si>
    <t>5364443.78</t>
  </si>
  <si>
    <t>http://www.juntalocal.cdmx.gob.mx/ut/ut/articulos/Art_121/Fracc_XXX/CGA/CGA-012-2023.pdf</t>
  </si>
  <si>
    <t>CGA/14/2023</t>
  </si>
  <si>
    <t>2023-0032</t>
  </si>
  <si>
    <t>Servicio de Mantenimiento Preventivo y Correctivo a Vehículos con Motor de Gasolina</t>
  </si>
  <si>
    <t xml:space="preserve">RUBÉN DARÍO </t>
  </si>
  <si>
    <t>GENIS</t>
  </si>
  <si>
    <t xml:space="preserve"> GÓMEZ</t>
  </si>
  <si>
    <t>GEGR691112C19</t>
  </si>
  <si>
    <t>24 de Abril de 1860</t>
  </si>
  <si>
    <t>Leyes de Reforma</t>
  </si>
  <si>
    <t>Iztapalapa</t>
  </si>
  <si>
    <t>007</t>
  </si>
  <si>
    <t>09310</t>
  </si>
  <si>
    <t>http://www.juntalocal.cdmx.gob.mx/ut/ut/articulos/Art_121/Fracc_XXX/CGA/CGA-014-2023.pdf</t>
  </si>
  <si>
    <t>CGA/16/2023</t>
  </si>
  <si>
    <t>2023-0037</t>
  </si>
  <si>
    <t>Servicio Profesional de Auditoría Externa con Cifras al 31 de Diciembre del 2022</t>
  </si>
  <si>
    <t>Tollocan, S.A. de C.V.</t>
  </si>
  <si>
    <t>TCO12037E65</t>
  </si>
  <si>
    <t>S/N</t>
  </si>
  <si>
    <t>Santa Maria Tianguistengo</t>
  </si>
  <si>
    <t>Cuautitlan</t>
  </si>
  <si>
    <t>024</t>
  </si>
  <si>
    <t>Coordinacion Recursos Financieros</t>
  </si>
  <si>
    <t>177000</t>
  </si>
  <si>
    <t>205320</t>
  </si>
  <si>
    <t>http://www.juntalocal.cdmx.gob.mx/ut/ut/articulos/Art_121/Fracc_XXX/CGA/CGA-016-2023.pdf</t>
  </si>
  <si>
    <t>CGA/17/2023</t>
  </si>
  <si>
    <t>Se adjudica directamente derivado del Acuerdo CAD/II/SE/2023/01 de la Seguna Sesión Extraordinaria del Comité de Adquisiciones de la Junta Local de Conciliación y Arbitraje de la Ciudad de México, celebrada el día 23 de febrero del 2023, de conformidad con lo establecido en el Artículo  7 de los Lineamientos en Materia de Adquisiciones de la Junta Local de Conciliación y Arbitraje de La Ciudad de México y demás aplicables, así como el Apartado IV Atribuciones, del Manual de Integración y Funcionamiento del Comité de Adquisiciones, Arrendamientos y Prestación de Servicios de la Junta Local de Conciliación y Arbitraje de la Ciudad de México.</t>
  </si>
  <si>
    <t>2023-0034</t>
  </si>
  <si>
    <t>Servicio de Mantenimiento a las Plantas de Luz, Generadoras Eléctricas</t>
  </si>
  <si>
    <t>GUSTAVO</t>
  </si>
  <si>
    <t>ANGELES</t>
  </si>
  <si>
    <t>CHAVEZ</t>
  </si>
  <si>
    <t>AECG780218FDA</t>
  </si>
  <si>
    <t>Maestro Larroyo mz 42</t>
  </si>
  <si>
    <t>Zona Escolar</t>
  </si>
  <si>
    <t>Gustavo A. Madero</t>
  </si>
  <si>
    <t>005</t>
  </si>
  <si>
    <t>07230</t>
  </si>
  <si>
    <t>Jefatura de la Unidad Departamental de Proteccion Civil</t>
  </si>
  <si>
    <t>189500</t>
  </si>
  <si>
    <t>219820</t>
  </si>
  <si>
    <t>Servicio  de Mantenimiento y recarga de los extintores, granadas y Mantenimiento de los Sistemas Fijos contra Incendio</t>
  </si>
  <si>
    <t>http://www.juntalocal.cdmx.gob.mx/ut/ut/articulos/Art_121/Fracc_XXX/CGA/CGA-017-2023.pdf</t>
  </si>
  <si>
    <t>PEDIDO 001-2023</t>
  </si>
  <si>
    <t>Se adjudica directamente derivado del art 28 Fraccion III, 33 Parrafo primero, 35 Fraccion I, 80, 104 inciso B y 131 Fraccion II de Los Lineamientos en Materia de Adquisiciones de la Junta Local de Conciliacion y Arbitraje de la Ciudad de Mexico</t>
  </si>
  <si>
    <t>2023-0033</t>
  </si>
  <si>
    <t>31515.51</t>
  </si>
  <si>
    <t>http://www.juntalocal.cdmx.gob.mx/ut/ut/articulos/Art_121/Fracc_XXX/Pedidos/Pedido-001-2023.pdf</t>
  </si>
  <si>
    <t>PEDIDO 002-2023</t>
  </si>
  <si>
    <t>2023-0041</t>
  </si>
  <si>
    <t>Servicio de Mantenimiento, Reprogramación y  Configuración de equipos SARMEX Alertamiento Sismico</t>
  </si>
  <si>
    <t xml:space="preserve">JOSÉ ALBERTO </t>
  </si>
  <si>
    <t xml:space="preserve">GONZÁLEZ </t>
  </si>
  <si>
    <t>ESPINOZA</t>
  </si>
  <si>
    <t>GOEA910319CI8</t>
  </si>
  <si>
    <t>Mariano Azuela</t>
  </si>
  <si>
    <t>Departamento 3 Piso PB</t>
  </si>
  <si>
    <t>Santa Maria La Ribera</t>
  </si>
  <si>
    <t>06400</t>
  </si>
  <si>
    <t>55000</t>
  </si>
  <si>
    <t>63800</t>
  </si>
  <si>
    <t>http://www.juntalocal.cdmx.gob.mx/ut/ut/articulos/Art_121/Fracc_XXX/Pedidos/Pedido-002-2023.pdf</t>
  </si>
  <si>
    <t>PEDIDO 003-2023</t>
  </si>
  <si>
    <t>2023-0045</t>
  </si>
  <si>
    <t>Software para la elaboración de Credenciales</t>
  </si>
  <si>
    <t xml:space="preserve">Handheld Solutions, S.A. de C.V. </t>
  </si>
  <si>
    <t>HHS180516VC5</t>
  </si>
  <si>
    <t>Palenque</t>
  </si>
  <si>
    <t>Letran Valle</t>
  </si>
  <si>
    <t>03650</t>
  </si>
  <si>
    <t>http://www.juntalocal.cdmx.gob.mx/ut/ut/articulos/Art_121/Fracc_XXX/Pedidos/Pedido-003-2023.pdf</t>
  </si>
  <si>
    <t>PEDIDO 004-2023</t>
  </si>
  <si>
    <t>2023-0042</t>
  </si>
  <si>
    <t>Reloj Checador para registro de asistencia de los trabajadores de la Junta Local</t>
  </si>
  <si>
    <t>Bio-Xsys, S.A. de C.V.</t>
  </si>
  <si>
    <t>BIO150703UN6</t>
  </si>
  <si>
    <t>Valle de San Juan del Rio</t>
  </si>
  <si>
    <t>Valle de Aragon 2da Seccion</t>
  </si>
  <si>
    <t>Ciudad Nezahualcóyotl</t>
  </si>
  <si>
    <t>058</t>
  </si>
  <si>
    <t>Nezahualcóyotl</t>
  </si>
  <si>
    <t>15</t>
  </si>
  <si>
    <t>Coordinacion Recursos Humanos</t>
  </si>
  <si>
    <t>http://www.juntalocal.cdmx.gob.mx/ut/ut/articulos/Art_121/Fracc_XXX/Pedidos/Pedido-004-2023.pdf</t>
  </si>
  <si>
    <t>PEDIDO 005-2023</t>
  </si>
  <si>
    <t>2023-0046</t>
  </si>
  <si>
    <t>Sellos de Madera</t>
  </si>
  <si>
    <t xml:space="preserve">CARLOS EDUARDO </t>
  </si>
  <si>
    <t xml:space="preserve">GARCÍA </t>
  </si>
  <si>
    <t>LIMA</t>
  </si>
  <si>
    <t>GALC860415PC7</t>
  </si>
  <si>
    <t>Ebano</t>
  </si>
  <si>
    <t>Vivierosa de Xalostoc</t>
  </si>
  <si>
    <t>Ecatepec</t>
  </si>
  <si>
    <t>033</t>
  </si>
  <si>
    <t>Ecatepec de Morelos</t>
  </si>
  <si>
    <t>55340</t>
  </si>
  <si>
    <t>http://www.juntalocal.cdmx.gob.mx/ut/ut/articulos/Art_121/Fracc_XXX/Pedidos/Pedido-005-2023.pdf</t>
  </si>
  <si>
    <t>PEDIDO 006-2023</t>
  </si>
  <si>
    <t>2023-0051</t>
  </si>
  <si>
    <t>Micas para enmicar</t>
  </si>
  <si>
    <t>3380</t>
  </si>
  <si>
    <t>3920.8</t>
  </si>
  <si>
    <t>http://www.juntalocal.cdmx.gob.mx/ut/ut/articulos/Art_121/Fracc_XXX/Pedidos/Pedido-006-2023.pdf</t>
  </si>
  <si>
    <t>JLCA/001/2023</t>
  </si>
  <si>
    <t>2023-0012</t>
  </si>
  <si>
    <t>Agua Purificada</t>
  </si>
  <si>
    <t>Comercializadora Electropura, S.A. de R.L. de C.V.</t>
  </si>
  <si>
    <t>CEL211019JT8</t>
  </si>
  <si>
    <t>Recursos Hidraulicos</t>
  </si>
  <si>
    <t>Planta Alta Edificio A</t>
  </si>
  <si>
    <t>La Loma</t>
  </si>
  <si>
    <t>Tlalnepantla</t>
  </si>
  <si>
    <t>104</t>
  </si>
  <si>
    <t>Tlalnepantla de Baz</t>
  </si>
  <si>
    <t>54060</t>
  </si>
  <si>
    <t>86185.34</t>
  </si>
  <si>
    <t>99975</t>
  </si>
  <si>
    <t>http://www.juntalocal.cdmx.gob.mx/ut/ut/articulos/Art_121/Fracc_XXX/JLCA/JLCA-001-2023.pdf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</si>
</sst>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164" formatCode="&quot;$&quot;#,##0.00"/>
    <numFmt numFmtId="165" formatCode="0.0"/>
  </numFmts>
  <fonts count="14" x14ac:knownFonts="1">
    <font>
      <sz val="11"/>
      <color indexed="8"/>
      <name val="Calibri"/>
      <family val="2"/>
      <scheme val="minor"/>
    </font>
    <font>
      <sz val="11"/>
      <color theme="1"/>
      <name val="Calibri"/>
      <family val="2"/>
      <scheme val="minor"/>
    </font>
    <font>
      <b/>
      <sz val="11"/>
      <color indexed="9"/>
      <name val="Arial"/>
    </font>
    <font>
      <sz val="11"/>
      <color indexed="8"/>
      <name val="Calibri"/>
      <family val="2"/>
      <scheme val="minor"/>
    </font>
    <font>
      <sz val="11"/>
      <name val="Calibri"/>
      <family val="2"/>
      <scheme val="minor"/>
    </font>
    <font>
      <sz val="10"/>
      <color theme="1"/>
      <name val="Arial"/>
      <family val="2"/>
    </font>
    <font>
      <sz val="10"/>
      <name val="Arial"/>
      <family val="2"/>
    </font>
    <font>
      <sz val="10"/>
      <color theme="1"/>
      <name val="Calibri"/>
      <family val="2"/>
      <scheme val="minor"/>
    </font>
    <font>
      <u/>
      <sz val="11"/>
      <color theme="10"/>
      <name val="Calibri"/>
      <family val="2"/>
      <scheme val="minor"/>
    </font>
    <font>
      <u/>
      <sz val="10"/>
      <name val="Arial"/>
      <family val="2"/>
    </font>
    <font>
      <b/>
      <sz val="10"/>
      <color theme="1"/>
      <name val="Arial"/>
      <family val="2"/>
    </font>
    <font>
      <sz val="11"/>
      <color rgb="FFFF0000"/>
      <name val="Calibri"/>
      <family val="2"/>
      <scheme val="minor"/>
    </font>
    <font>
      <b/>
      <sz val="11"/>
      <color theme="1"/>
      <name val="Arial"/>
      <family val="2"/>
    </font>
    <font>
      <sz val="11"/>
      <color theme="1"/>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44" fontId="3" fillId="0" borderId="0" applyFont="0" applyFill="0" applyBorder="0" applyAlignment="0" applyProtection="0"/>
    <xf numFmtId="0" fontId="6" fillId="3" borderId="0"/>
    <xf numFmtId="0" fontId="8" fillId="3" borderId="0" applyNumberFormat="0" applyFill="0" applyBorder="0" applyAlignment="0" applyProtection="0"/>
  </cellStyleXfs>
  <cellXfs count="39">
    <xf numFmtId="0" fontId="0" fillId="0" borderId="0" xfId="0"/>
    <xf numFmtId="0" fontId="2" fillId="2" borderId="1" xfId="0" applyFont="1" applyFill="1" applyBorder="1" applyAlignment="1">
      <alignment horizontal="center" wrapText="1"/>
    </xf>
    <xf numFmtId="0" fontId="4" fillId="0" borderId="0" xfId="0" applyFont="1"/>
    <xf numFmtId="0" fontId="5" fillId="3" borderId="1" xfId="0" applyFont="1" applyFill="1" applyBorder="1" applyAlignment="1">
      <alignment horizontal="center" vertical="center" wrapText="1"/>
    </xf>
    <xf numFmtId="14" fontId="5" fillId="3" borderId="1" xfId="0" applyNumberFormat="1" applyFont="1" applyFill="1" applyBorder="1" applyAlignment="1">
      <alignment horizontal="center" vertical="center" wrapText="1"/>
    </xf>
    <xf numFmtId="0" fontId="7" fillId="3" borderId="1"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7" fillId="3" borderId="1" xfId="0" applyFont="1" applyFill="1" applyBorder="1" applyAlignment="1">
      <alignment horizontal="center" vertical="center"/>
    </xf>
    <xf numFmtId="164" fontId="5" fillId="3" borderId="1" xfId="0" applyNumberFormat="1" applyFont="1" applyFill="1" applyBorder="1" applyAlignment="1">
      <alignment horizontal="center" vertical="center" wrapText="1"/>
    </xf>
    <xf numFmtId="0" fontId="6" fillId="3" borderId="0" xfId="0" applyFont="1" applyFill="1" applyBorder="1" applyAlignment="1">
      <alignment horizontal="center" vertical="center" wrapText="1"/>
    </xf>
    <xf numFmtId="0" fontId="9" fillId="3" borderId="0" xfId="3" applyFont="1" applyFill="1" applyBorder="1" applyAlignment="1">
      <alignment horizontal="center" vertical="center" wrapText="1"/>
    </xf>
    <xf numFmtId="14" fontId="6" fillId="3" borderId="0" xfId="0" applyNumberFormat="1" applyFont="1" applyFill="1" applyBorder="1" applyAlignment="1">
      <alignment horizontal="center" vertical="center" wrapText="1"/>
    </xf>
    <xf numFmtId="0" fontId="5" fillId="3" borderId="0" xfId="0" applyFont="1" applyFill="1" applyBorder="1" applyAlignment="1">
      <alignment horizontal="center" vertical="center" wrapText="1"/>
    </xf>
    <xf numFmtId="0" fontId="11" fillId="0" borderId="0" xfId="0" applyFont="1"/>
    <xf numFmtId="0" fontId="1" fillId="0" borderId="0" xfId="0" applyFont="1"/>
    <xf numFmtId="0" fontId="5" fillId="4" borderId="1" xfId="0" applyFont="1" applyFill="1" applyBorder="1" applyAlignment="1">
      <alignment horizontal="center" wrapText="1"/>
    </xf>
    <xf numFmtId="0" fontId="5" fillId="3" borderId="1" xfId="2" applyFont="1" applyFill="1" applyBorder="1" applyAlignment="1">
      <alignment horizontal="center" vertical="center" wrapText="1"/>
    </xf>
    <xf numFmtId="0" fontId="13" fillId="3" borderId="1" xfId="3" applyFont="1" applyFill="1" applyBorder="1" applyAlignment="1">
      <alignment vertical="center" wrapText="1"/>
    </xf>
    <xf numFmtId="0" fontId="5" fillId="3" borderId="1" xfId="2" applyFont="1" applyFill="1" applyBorder="1" applyAlignment="1">
      <alignment horizontal="center" vertical="center"/>
    </xf>
    <xf numFmtId="164" fontId="5" fillId="3" borderId="1" xfId="1" applyNumberFormat="1" applyFont="1" applyFill="1" applyBorder="1" applyAlignment="1">
      <alignment horizontal="center" vertical="center" wrapText="1"/>
    </xf>
    <xf numFmtId="44" fontId="5" fillId="3" borderId="1" xfId="1" applyFont="1" applyFill="1" applyBorder="1" applyAlignment="1">
      <alignment horizontal="center" vertical="center" wrapText="1"/>
    </xf>
    <xf numFmtId="0" fontId="1" fillId="5" borderId="1" xfId="3" applyFont="1" applyFill="1" applyBorder="1" applyAlignment="1">
      <alignment horizontal="center" vertical="center" wrapText="1"/>
    </xf>
    <xf numFmtId="0" fontId="1" fillId="3" borderId="1" xfId="3" applyFont="1" applyFill="1" applyBorder="1" applyAlignment="1">
      <alignment vertical="center" wrapText="1"/>
    </xf>
    <xf numFmtId="0" fontId="4" fillId="5" borderId="1" xfId="3" applyFont="1" applyFill="1" applyBorder="1" applyAlignment="1">
      <alignment horizontal="center" vertical="center" wrapText="1"/>
    </xf>
    <xf numFmtId="0" fontId="8" fillId="3" borderId="1" xfId="3" applyFill="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2" fontId="0" fillId="0" borderId="1" xfId="0" applyNumberFormat="1" applyBorder="1" applyAlignment="1">
      <alignment horizontal="center" vertical="center"/>
    </xf>
    <xf numFmtId="0" fontId="8" fillId="3" borderId="1" xfId="3" applyBorder="1" applyAlignment="1" applyProtection="1">
      <alignment horizontal="center" vertical="center"/>
    </xf>
    <xf numFmtId="0" fontId="0" fillId="0" borderId="1" xfId="0" applyBorder="1"/>
    <xf numFmtId="0" fontId="4" fillId="0" borderId="1" xfId="0" applyFont="1" applyBorder="1" applyAlignment="1">
      <alignment horizontal="center" vertical="center"/>
    </xf>
    <xf numFmtId="49" fontId="0" fillId="0" borderId="1" xfId="0" applyNumberFormat="1" applyBorder="1" applyAlignment="1">
      <alignment horizontal="center" vertical="center"/>
    </xf>
    <xf numFmtId="0" fontId="6" fillId="0" borderId="1" xfId="0" applyFont="1" applyBorder="1" applyAlignment="1">
      <alignment horizontal="center" vertical="center"/>
    </xf>
    <xf numFmtId="0" fontId="0" fillId="3" borderId="1" xfId="0" applyFill="1" applyBorder="1" applyAlignment="1">
      <alignment horizontal="center" vertical="center"/>
    </xf>
    <xf numFmtId="165" fontId="0" fillId="0" borderId="1" xfId="0" applyNumberFormat="1" applyBorder="1" applyAlignment="1">
      <alignment horizontal="center" vertical="center"/>
    </xf>
    <xf numFmtId="49" fontId="0" fillId="3" borderId="1" xfId="0" applyNumberFormat="1" applyFill="1" applyBorder="1" applyAlignment="1">
      <alignment horizontal="center" vertical="center"/>
    </xf>
    <xf numFmtId="0" fontId="12" fillId="2" borderId="1" xfId="0" applyFont="1" applyFill="1" applyBorder="1" applyAlignment="1">
      <alignment horizontal="center" wrapText="1"/>
    </xf>
    <xf numFmtId="0" fontId="1" fillId="0" borderId="0" xfId="0" applyFont="1"/>
    <xf numFmtId="0" fontId="5" fillId="4" borderId="1" xfId="0" applyFont="1" applyFill="1" applyBorder="1"/>
  </cellXfs>
  <cellStyles count="4">
    <cellStyle name="Hipervínculo" xfId="3" builtinId="8"/>
    <cellStyle name="Moneda" xfId="1" builtinId="4"/>
    <cellStyle name="Normal" xfId="0" builtinId="0"/>
    <cellStyle name="Normal 7" xfId="2"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recursos%20materiales\Downloads\A121Fr30A_Resultados-de-proc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recursos%20materiales\Downloads\A121Fr34_Padron-de-proveedor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Tabla_474821"/>
      <sheetName val="Tabla_474850"/>
      <sheetName val="Tabla_474851"/>
      <sheetName val="Tabla_474852"/>
      <sheetName val="Tabla_474853"/>
      <sheetName val="Tabla_474854"/>
      <sheetName val="Hidden_6"/>
      <sheetName val="Hidden_7"/>
      <sheetName val="Hidden_8"/>
      <sheetName val="Hidden_9"/>
    </sheetNames>
    <sheetDataSet>
      <sheetData sheetId="0"/>
      <sheetData sheetId="1"/>
      <sheetData sheetId="2"/>
      <sheetData sheetId="3"/>
      <sheetData sheetId="4">
        <row r="1">
          <cell r="A1" t="str">
            <v>En planeación</v>
          </cell>
        </row>
        <row r="2">
          <cell r="A2" t="str">
            <v>En ejecución</v>
          </cell>
        </row>
        <row r="3">
          <cell r="A3" t="str">
            <v>En finiquito</v>
          </cell>
        </row>
      </sheetData>
      <sheetData sheetId="5">
        <row r="1">
          <cell r="A1" t="str">
            <v>Si</v>
          </cell>
        </row>
        <row r="2">
          <cell r="A2" t="str">
            <v>No</v>
          </cell>
        </row>
      </sheetData>
      <sheetData sheetId="6"/>
      <sheetData sheetId="7"/>
      <sheetData sheetId="8"/>
      <sheetData sheetId="9"/>
      <sheetData sheetId="10"/>
      <sheetData sheetId="11"/>
      <sheetData sheetId="12" refreshError="1"/>
      <sheetData sheetId="13" refreshError="1"/>
      <sheetData sheetId="14" refreshError="1"/>
      <sheetData sheetId="1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s>
    <sheetDataSet>
      <sheetData sheetId="0"/>
      <sheetData sheetId="1"/>
      <sheetData sheetId="2"/>
      <sheetData sheetId="3">
        <row r="1">
          <cell r="A1" t="str">
            <v>México</v>
          </cell>
        </row>
      </sheetData>
      <sheetData sheetId="4">
        <row r="1">
          <cell r="A1" t="str">
            <v>Si</v>
          </cell>
        </row>
      </sheetData>
      <sheetData sheetId="5">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6">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7">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www.juntalocal.cdmx.gob.mx/ut/ut/articulos/Art_121/Fracc_XXX/nota_obra.pdf" TargetMode="External"/><Relationship Id="rId117" Type="http://schemas.openxmlformats.org/officeDocument/2006/relationships/printerSettings" Target="../printerSettings/printerSettings1.bin"/><Relationship Id="rId21" Type="http://schemas.openxmlformats.org/officeDocument/2006/relationships/hyperlink" Target="http://www.juntalocal.cdmx.gob.mx/ut/ut/articulos/Art_121/Fracc_XXX/nota_obra.pdf" TargetMode="External"/><Relationship Id="rId42" Type="http://schemas.openxmlformats.org/officeDocument/2006/relationships/hyperlink" Target="http://www.juntalocal.cdmx.gob.mx/ut/ut/articulos/Art_121/Fracc_XXX/nota_obra.pdf" TargetMode="External"/><Relationship Id="rId47" Type="http://schemas.openxmlformats.org/officeDocument/2006/relationships/hyperlink" Target="http://www.juntalocal.cdmx.gob.mx/ut/ut/articulos/Art_121/Fracc_XXX/Contratos2022/CGA-005-2022.pdf" TargetMode="External"/><Relationship Id="rId63" Type="http://schemas.openxmlformats.org/officeDocument/2006/relationships/hyperlink" Target="http://www.juntalocal.cdmx.gob.mx/ut/ut/articulos/Art_121/Fracc_XXX/Contratos2022/CPSPH-002-2022.pdf" TargetMode="External"/><Relationship Id="rId68" Type="http://schemas.openxmlformats.org/officeDocument/2006/relationships/hyperlink" Target="http://www.juntalocal.cdmx.gob.mx/ut/ut/articulos/Art_121/Fracc_XXX/Contratos2022/CPSPH-007-2022.pdf" TargetMode="External"/><Relationship Id="rId84" Type="http://schemas.openxmlformats.org/officeDocument/2006/relationships/hyperlink" Target="http://www.juntalocal.cdmx.gob.mx/ut/ut/articulos/Art_121/Fracc_XXX/Contratos2022/Pedido-007-2022-pdf" TargetMode="External"/><Relationship Id="rId89" Type="http://schemas.openxmlformats.org/officeDocument/2006/relationships/hyperlink" Target="http://www.juntalocal.cdmx.gob.mx/ut/ut/articulos/Art_121/Fracc_XXX/CGA/CGA-002-2023.pdf" TargetMode="External"/><Relationship Id="rId112" Type="http://schemas.openxmlformats.org/officeDocument/2006/relationships/hyperlink" Target="http://www.juntalocal.cdmx.gob.mx/ut/ut/articulos/Art_121/Fracc_XXX/nota_obra.pdf" TargetMode="External"/><Relationship Id="rId16" Type="http://schemas.openxmlformats.org/officeDocument/2006/relationships/hyperlink" Target="http://www.juntalocal.cdmx.gob.mx/ut/ut/articulos/Art_121/Fracc_XXX/nota_obra.pdf" TargetMode="External"/><Relationship Id="rId107" Type="http://schemas.openxmlformats.org/officeDocument/2006/relationships/hyperlink" Target="http://www.juntalocal.cdmx.gob.mx/ut/ut/articulos/Art_121/Fracc_XXX/Pedidos/Pedido-004-2023.pdf" TargetMode="External"/><Relationship Id="rId11" Type="http://schemas.openxmlformats.org/officeDocument/2006/relationships/hyperlink" Target="http://www.juntalocal.cdmx.gob.mx/ut/ut/articulos/Art_121/Fracc_XXX/nota_obra.pdf" TargetMode="External"/><Relationship Id="rId32" Type="http://schemas.openxmlformats.org/officeDocument/2006/relationships/hyperlink" Target="http://www.juntalocal.cdmx.gob.mx/ut/ut/articulos/Art_121/Fracc_XXX/nota_obra.pdf" TargetMode="External"/><Relationship Id="rId37" Type="http://schemas.openxmlformats.org/officeDocument/2006/relationships/hyperlink" Target="http://www.juntalocal.cdmx.gob.mx/ut/ut/articulos/Art_121/Fracc_XXX/nota_obra.pdf" TargetMode="External"/><Relationship Id="rId53" Type="http://schemas.openxmlformats.org/officeDocument/2006/relationships/hyperlink" Target="http://www.juntalocal.cdmx.gob.mx/ut/ut/articulos/Art_121/Fracc_XXX/Contratos2022/CGA-011-2022.pdf" TargetMode="External"/><Relationship Id="rId58" Type="http://schemas.openxmlformats.org/officeDocument/2006/relationships/hyperlink" Target="http://www.juntalocal.cdmx.gob.mx/ut/ut/articulos/Art_121/Fracc_XXX/Contratos2022/CGA-016-2022.pdf" TargetMode="External"/><Relationship Id="rId74" Type="http://schemas.openxmlformats.org/officeDocument/2006/relationships/hyperlink" Target="http://www.juntalocal.cdmx.gob.mx/ut/ut/articulos/Art_121/Fracc_XXX/Contratos2022/CPSPH-012-2022.pdf" TargetMode="External"/><Relationship Id="rId79" Type="http://schemas.openxmlformats.org/officeDocument/2006/relationships/hyperlink" Target="http://www.juntalocal.cdmx.gob.mx/ut/ut/articulos/Art_121/Fracc_XXX/Contratos2022/Pedido-002-2022-pdf" TargetMode="External"/><Relationship Id="rId102" Type="http://schemas.openxmlformats.org/officeDocument/2006/relationships/hyperlink" Target="http://www.juntalocal.cdmx.gob.mx/ut/ut/articulos/Art_121/Fracc_XXX/CGA/CGA-016-2023.pdf" TargetMode="External"/><Relationship Id="rId5" Type="http://schemas.openxmlformats.org/officeDocument/2006/relationships/hyperlink" Target="http://www.juntalocal.cdmx.gob.mx/ut/ut/articulos/Art_121/Fracc_XXX/nota_obra.pdf" TargetMode="External"/><Relationship Id="rId90" Type="http://schemas.openxmlformats.org/officeDocument/2006/relationships/hyperlink" Target="http://www.juntalocal.cdmx.gob.mx/ut/ut/articulos/Art_121/Fracc_XXX/CGA/CGA-001-2023.pdf" TargetMode="External"/><Relationship Id="rId95" Type="http://schemas.openxmlformats.org/officeDocument/2006/relationships/hyperlink" Target="http://www.juntalocal.cdmx.gob.mx/ut/ut/articulos/Art_121/Fracc_XXX/CGA/CGA-006-2023.pdf" TargetMode="External"/><Relationship Id="rId22" Type="http://schemas.openxmlformats.org/officeDocument/2006/relationships/hyperlink" Target="http://www.juntalocal.cdmx.gob.mx/ut/ut/articulos/Art_121/Fracc_XXX/nota_obra.pdf" TargetMode="External"/><Relationship Id="rId27" Type="http://schemas.openxmlformats.org/officeDocument/2006/relationships/hyperlink" Target="http://www.juntalocal.cdmx.gob.mx/ut/ut/articulos/Art_121/Fracc_XXX/nota_obra.pdf" TargetMode="External"/><Relationship Id="rId43" Type="http://schemas.openxmlformats.org/officeDocument/2006/relationships/hyperlink" Target="http://www.juntalocal.cdmx.gob.mx/ut/ut/articulos/Art_121/Fracc_XXX/Contratos2022/CGA-001-2022.pdf" TargetMode="External"/><Relationship Id="rId48" Type="http://schemas.openxmlformats.org/officeDocument/2006/relationships/hyperlink" Target="http://www.juntalocal.cdmx.gob.mx/ut/ut/articulos/Art_121/Fracc_XXX/Contratos2022/CGA-006-2022.pdf" TargetMode="External"/><Relationship Id="rId64" Type="http://schemas.openxmlformats.org/officeDocument/2006/relationships/hyperlink" Target="http://www.juntalocal.cdmx.gob.mx/ut/ut/articulos/Art_121/Fracc_XXX/Contratos2022/CPSPH-003-2022.pdf" TargetMode="External"/><Relationship Id="rId69" Type="http://schemas.openxmlformats.org/officeDocument/2006/relationships/hyperlink" Target="http://www.juntalocal.cdmx.gob.mx/ut/ut/articulos/Art_121/Fracc_XXX/Contratos2022/CPSPH-008-2022.pdf" TargetMode="External"/><Relationship Id="rId113" Type="http://schemas.openxmlformats.org/officeDocument/2006/relationships/hyperlink" Target="http://www.juntalocal.cdmx.gob.mx/ut/ut/articulos/Art_121/Fracc_XXX/nota_obra.pdf" TargetMode="External"/><Relationship Id="rId80" Type="http://schemas.openxmlformats.org/officeDocument/2006/relationships/hyperlink" Target="http://www.juntalocal.cdmx.gob.mx/ut/ut/articulos/Art_121/Fracc_XXX/Contratos2022/Pedido-003-2022-pdf" TargetMode="External"/><Relationship Id="rId85" Type="http://schemas.openxmlformats.org/officeDocument/2006/relationships/hyperlink" Target="http://www.juntalocal.cdmx.gob.mx/ut/ut/articulos/Art_121/Fracc_XXX/nota_term.pdf" TargetMode="External"/><Relationship Id="rId12" Type="http://schemas.openxmlformats.org/officeDocument/2006/relationships/hyperlink" Target="http://www.juntalocal.cdmx.gob.mx/ut/ut/articulos/Art_121/Fracc_XXX/nota_obra.pdf" TargetMode="External"/><Relationship Id="rId17" Type="http://schemas.openxmlformats.org/officeDocument/2006/relationships/hyperlink" Target="http://www.juntalocal.cdmx.gob.mx/ut/ut/articulos/Art_121/Fracc_XXX/nota_obra.pdf" TargetMode="External"/><Relationship Id="rId33" Type="http://schemas.openxmlformats.org/officeDocument/2006/relationships/hyperlink" Target="http://www.juntalocal.cdmx.gob.mx/ut/ut/articulos/Art_121/Fracc_XXX/nota_obra.pdf" TargetMode="External"/><Relationship Id="rId38" Type="http://schemas.openxmlformats.org/officeDocument/2006/relationships/hyperlink" Target="http://www.juntalocal.cdmx.gob.mx/ut/ut/articulos/Art_121/Fracc_XXX/nota_obra.pdf" TargetMode="External"/><Relationship Id="rId59" Type="http://schemas.openxmlformats.org/officeDocument/2006/relationships/hyperlink" Target="http://www.juntalocal.cdmx.gob.mx/ut/ut/articulos/Art_121/Fracc_XXX/Contratos2022/CGA-017-2022.pdf" TargetMode="External"/><Relationship Id="rId103" Type="http://schemas.openxmlformats.org/officeDocument/2006/relationships/hyperlink" Target="http://www.juntalocal.cdmx.gob.mx/ut/ut/articulos/Art_121/Fracc_XXX/CGA/CGA-017-2023.pdf" TargetMode="External"/><Relationship Id="rId108" Type="http://schemas.openxmlformats.org/officeDocument/2006/relationships/hyperlink" Target="http://www.juntalocal.cdmx.gob.mx/ut/ut/articulos/Art_121/Fracc_XXX/Pedidos/Pedido-005-2023.pdf" TargetMode="External"/><Relationship Id="rId54" Type="http://schemas.openxmlformats.org/officeDocument/2006/relationships/hyperlink" Target="http://www.juntalocal.cdmx.gob.mx/ut/ut/articulos/Art_121/Fracc_XXX/Contratos2022/CGA-012-2022.pdf" TargetMode="External"/><Relationship Id="rId70" Type="http://schemas.openxmlformats.org/officeDocument/2006/relationships/hyperlink" Target="http://www.juntalocal.cdmx.gob.mx/ut/ut/articulos/Art_121/Fracc_XXX/Contratos2022/CPSPH-009-2022.pdf" TargetMode="External"/><Relationship Id="rId75" Type="http://schemas.openxmlformats.org/officeDocument/2006/relationships/hyperlink" Target="http://www.juntalocal.cdmx.gob.mx/ut/ut/articulos/Art_121/Fracc_XXX/Contratos2022/CPSPH-014-2022.pdf" TargetMode="External"/><Relationship Id="rId91" Type="http://schemas.openxmlformats.org/officeDocument/2006/relationships/hyperlink" Target="http://www.juntalocal.cdmx.gob.mx/ut/ut/articulos/Art_121/Fracc_XXX/CGA/CGA-002-2023.pdf" TargetMode="External"/><Relationship Id="rId96" Type="http://schemas.openxmlformats.org/officeDocument/2006/relationships/hyperlink" Target="http://www.juntalocal.cdmx.gob.mx/ut/ut/articulos/Art_121/Fracc_XXX/CGA/CGA-007-2023.pdf" TargetMode="External"/><Relationship Id="rId1" Type="http://schemas.openxmlformats.org/officeDocument/2006/relationships/hyperlink" Target="http://www.juntalocal.cdmx.gob.mx/ut/ut/articulos/Art_121/Fracc_XXX/nota_obra.pdf" TargetMode="External"/><Relationship Id="rId6" Type="http://schemas.openxmlformats.org/officeDocument/2006/relationships/hyperlink" Target="http://www.juntalocal.cdmx.gob.mx/ut/ut/articulos/Art_121/Fracc_XXX/nota_obra.pdf" TargetMode="External"/><Relationship Id="rId23" Type="http://schemas.openxmlformats.org/officeDocument/2006/relationships/hyperlink" Target="http://www.juntalocal.cdmx.gob.mx/ut/ut/articulos/Art_121/Fracc_XXX/nota_obra.pdf" TargetMode="External"/><Relationship Id="rId28" Type="http://schemas.openxmlformats.org/officeDocument/2006/relationships/hyperlink" Target="http://www.juntalocal.cdmx.gob.mx/ut/ut/articulos/Art_121/Fracc_XXX/nota_obra.pdf" TargetMode="External"/><Relationship Id="rId49" Type="http://schemas.openxmlformats.org/officeDocument/2006/relationships/hyperlink" Target="http://www.juntalocal.cdmx.gob.mx/ut/ut/articulos/Art_121/Fracc_XXX/Contratos2022/CGA-007-2022.pdf" TargetMode="External"/><Relationship Id="rId114" Type="http://schemas.openxmlformats.org/officeDocument/2006/relationships/hyperlink" Target="http://www.juntalocal.cdmx.gob.mx/ut/ut/articulos/Art_121/Fracc_XXX/nota_obra.pdf" TargetMode="External"/><Relationship Id="rId10" Type="http://schemas.openxmlformats.org/officeDocument/2006/relationships/hyperlink" Target="http://www.juntalocal.cdmx.gob.mx/ut/ut/articulos/Art_121/Fracc_XXX/nota_obra.pdf" TargetMode="External"/><Relationship Id="rId31" Type="http://schemas.openxmlformats.org/officeDocument/2006/relationships/hyperlink" Target="http://www.juntalocal.cdmx.gob.mx/ut/ut/articulos/Art_121/Fracc_XXX/nota_obra.pdf" TargetMode="External"/><Relationship Id="rId44" Type="http://schemas.openxmlformats.org/officeDocument/2006/relationships/hyperlink" Target="http://www.juntalocal.cdmx.gob.mx/ut/ut/articulos/Art_121/Fracc_XXX/Contratos2022/CGA-002-2022.pdf" TargetMode="External"/><Relationship Id="rId52" Type="http://schemas.openxmlformats.org/officeDocument/2006/relationships/hyperlink" Target="http://www.juntalocal.cdmx.gob.mx/ut/ut/articulos/Art_121/Fracc_XXX/Contratos2022/CGA-010-2022.pdf" TargetMode="External"/><Relationship Id="rId60" Type="http://schemas.openxmlformats.org/officeDocument/2006/relationships/hyperlink" Target="http://www.juntalocal.cdmx.gob.mx/ut/ut/articulos/Art_121/Fracc_XXX/Contratos2022/JLCA-001-2022.pdf" TargetMode="External"/><Relationship Id="rId65" Type="http://schemas.openxmlformats.org/officeDocument/2006/relationships/hyperlink" Target="http://www.juntalocal.cdmx.gob.mx/ut/ut/articulos/Art_121/Fracc_XXX/Contratos2022/CPSPH-004-2022.pdf" TargetMode="External"/><Relationship Id="rId73" Type="http://schemas.openxmlformats.org/officeDocument/2006/relationships/hyperlink" Target="http://www.juntalocal.cdmx.gob.mx/ut/ut/articulos/Art_121/Fracc_XXX/Contratos2022/CPSPH-012-2022.pdf" TargetMode="External"/><Relationship Id="rId78" Type="http://schemas.openxmlformats.org/officeDocument/2006/relationships/hyperlink" Target="http://www.juntalocal.cdmx.gob.mx/ut/ut/articulos/Art_121/Fracc_XXX/Contratos2022/Pedido-001-2022-pdf" TargetMode="External"/><Relationship Id="rId81" Type="http://schemas.openxmlformats.org/officeDocument/2006/relationships/hyperlink" Target="http://www.juntalocal.cdmx.gob.mx/ut/ut/articulos/Art_121/Fracc_XXX/Contratos2022/Pedido-004-2022-pdf" TargetMode="External"/><Relationship Id="rId86" Type="http://schemas.openxmlformats.org/officeDocument/2006/relationships/hyperlink" Target="http://www.juntalocal.cdmx.gob.mx/ut/ut/articulos/Art_121/Fracc_XXX/nota_obra.pdf" TargetMode="External"/><Relationship Id="rId94" Type="http://schemas.openxmlformats.org/officeDocument/2006/relationships/hyperlink" Target="http://www.juntalocal.cdmx.gob.mx/ut/ut/articulos/Art_121/Fracc_XXX/CGA/CGA-005-2023.pdf" TargetMode="External"/><Relationship Id="rId99" Type="http://schemas.openxmlformats.org/officeDocument/2006/relationships/hyperlink" Target="http://www.juntalocal.cdmx.gob.mx/ut/ut/articulos/Art_121/Fracc_XXX/CGA/CGA-010-2023.pdf" TargetMode="External"/><Relationship Id="rId101" Type="http://schemas.openxmlformats.org/officeDocument/2006/relationships/hyperlink" Target="http://www.juntalocal.cdmx.gob.mx/ut/ut/articulos/Art_121/Fracc_XXX/CGA/CGA-012-2023.pdf" TargetMode="External"/><Relationship Id="rId4" Type="http://schemas.openxmlformats.org/officeDocument/2006/relationships/hyperlink" Target="http://www.juntalocal.cdmx.gob.mx/ut/ut/articulos/Art_121/Fracc_XXX/nota_obra.pdf" TargetMode="External"/><Relationship Id="rId9" Type="http://schemas.openxmlformats.org/officeDocument/2006/relationships/hyperlink" Target="http://www.juntalocal.cdmx.gob.mx/ut/ut/articulos/Art_121/Fracc_XXX/nota_obra.pdf" TargetMode="External"/><Relationship Id="rId13" Type="http://schemas.openxmlformats.org/officeDocument/2006/relationships/hyperlink" Target="http://www.juntalocal.cdmx.gob.mx/ut/ut/articulos/Art_121/Fracc_XXX/nota_obra.pdf" TargetMode="External"/><Relationship Id="rId18" Type="http://schemas.openxmlformats.org/officeDocument/2006/relationships/hyperlink" Target="http://www.juntalocal.cdmx.gob.mx/ut/ut/articulos/Art_121/Fracc_XXX/nota_obra.pdf" TargetMode="External"/><Relationship Id="rId39" Type="http://schemas.openxmlformats.org/officeDocument/2006/relationships/hyperlink" Target="http://www.juntalocal.cdmx.gob.mx/ut/ut/articulos/Art_121/Fracc_XXX/nota_obra.pdf" TargetMode="External"/><Relationship Id="rId109" Type="http://schemas.openxmlformats.org/officeDocument/2006/relationships/hyperlink" Target="http://www.juntalocal.cdmx.gob.mx/ut/ut/articulos/Art_121/Fracc_XXX/Pedidos/Pedido-006-2023.pdf" TargetMode="External"/><Relationship Id="rId34" Type="http://schemas.openxmlformats.org/officeDocument/2006/relationships/hyperlink" Target="http://www.juntalocal.cdmx.gob.mx/ut/ut/articulos/Art_121/Fracc_XXX/nota_obra.pdf" TargetMode="External"/><Relationship Id="rId50" Type="http://schemas.openxmlformats.org/officeDocument/2006/relationships/hyperlink" Target="http://www.juntalocal.cdmx.gob.mx/ut/ut/articulos/Art_121/Fracc_XXX/Contratos2022/CGA-008-2022.pdf" TargetMode="External"/><Relationship Id="rId55" Type="http://schemas.openxmlformats.org/officeDocument/2006/relationships/hyperlink" Target="http://www.juntalocal.cdmx.gob.mx/ut/ut/articulos/Art_121/Fracc_XXX/Contratos2022/CGA-013-2022.pdf" TargetMode="External"/><Relationship Id="rId76" Type="http://schemas.openxmlformats.org/officeDocument/2006/relationships/hyperlink" Target="http://www.juntalocal.cdmx.gob.mx/ut/ut/articulos/Art_121/Fracc_XXX/Contratos2022/CPSPH-015-2022.pdf" TargetMode="External"/><Relationship Id="rId97" Type="http://schemas.openxmlformats.org/officeDocument/2006/relationships/hyperlink" Target="http://www.juntalocal.cdmx.gob.mx/ut/ut/articulos/Art_121/Fracc_XXX/CGA/CGA-008-2023.pdf" TargetMode="External"/><Relationship Id="rId104" Type="http://schemas.openxmlformats.org/officeDocument/2006/relationships/hyperlink" Target="http://www.juntalocal.cdmx.gob.mx/ut/ut/articulos/Art_121/Fracc_XXX/Pedidos/Pedido-001-2023.pdf" TargetMode="External"/><Relationship Id="rId7" Type="http://schemas.openxmlformats.org/officeDocument/2006/relationships/hyperlink" Target="http://www.juntalocal.cdmx.gob.mx/ut/ut/articulos/Art_121/Fracc_XXX/nota_obra.pdf" TargetMode="External"/><Relationship Id="rId71" Type="http://schemas.openxmlformats.org/officeDocument/2006/relationships/hyperlink" Target="http://www.juntalocal.cdmx.gob.mx/ut/ut/articulos/Art_121/Fracc_XXX/Contratos2022/CPSPH-010-2022.pdf" TargetMode="External"/><Relationship Id="rId92" Type="http://schemas.openxmlformats.org/officeDocument/2006/relationships/hyperlink" Target="http://www.juntalocal.cdmx.gob.mx/ut/ut/articulos/Art_121/Fracc_XXX/CGA/CGA-003-2023.pdf" TargetMode="External"/><Relationship Id="rId2" Type="http://schemas.openxmlformats.org/officeDocument/2006/relationships/hyperlink" Target="http://www.juntalocal.cdmx.gob.mx/ut/ut/articulos/Art_121/Fracc_XXX/nota_obra.pdf" TargetMode="External"/><Relationship Id="rId29" Type="http://schemas.openxmlformats.org/officeDocument/2006/relationships/hyperlink" Target="http://www.juntalocal.cdmx.gob.mx/ut/ut/articulos/Art_121/Fracc_XXX/nota_obra.pdf" TargetMode="External"/><Relationship Id="rId24" Type="http://schemas.openxmlformats.org/officeDocument/2006/relationships/hyperlink" Target="http://www.juntalocal.cdmx.gob.mx/ut/ut/articulos/Art_121/Fracc_XXX/nota_obra.pdf" TargetMode="External"/><Relationship Id="rId40" Type="http://schemas.openxmlformats.org/officeDocument/2006/relationships/hyperlink" Target="http://www.juntalocal.cdmx.gob.mx/ut/ut/articulos/Art_121/Fracc_XXX/nota_obra.pdf" TargetMode="External"/><Relationship Id="rId45" Type="http://schemas.openxmlformats.org/officeDocument/2006/relationships/hyperlink" Target="http://www.juntalocal.cdmx.gob.mx/ut/ut/articulos/Art_121/Fracc_XXX/Contratos2022/CGA-003-2022.pdf" TargetMode="External"/><Relationship Id="rId66" Type="http://schemas.openxmlformats.org/officeDocument/2006/relationships/hyperlink" Target="http://www.juntalocal.cdmx.gob.mx/ut/ut/articulos/Art_121/Fracc_XXX/Contratos2022/CPSPH-005-2022.pdf" TargetMode="External"/><Relationship Id="rId87" Type="http://schemas.openxmlformats.org/officeDocument/2006/relationships/hyperlink" Target="http://www.juntalocal.cdmx.gob.mx/ut/ut/articulos/Art_121/Fracc_XXX/nota_obra.pdf" TargetMode="External"/><Relationship Id="rId110" Type="http://schemas.openxmlformats.org/officeDocument/2006/relationships/hyperlink" Target="http://www.juntalocal.cdmx.gob.mx/ut/ut/articulos/Art_121/Fracc_XXX/JLCA/JLCA-001-2023.pdf" TargetMode="External"/><Relationship Id="rId115" Type="http://schemas.openxmlformats.org/officeDocument/2006/relationships/hyperlink" Target="http://www.juntalocal.cdmx.gob.mx/ut/ut/articulos/Art_121/Fracc_XXX/nota_obra.pdf" TargetMode="External"/><Relationship Id="rId61" Type="http://schemas.openxmlformats.org/officeDocument/2006/relationships/hyperlink" Target="http://www.juntalocal.cdmx.gob.mx/ut/ut/articulos/Art_121/Fracc_XXX/Contratos2022/CPSPH-002-2022.pdf" TargetMode="External"/><Relationship Id="rId82" Type="http://schemas.openxmlformats.org/officeDocument/2006/relationships/hyperlink" Target="http://www.juntalocal.cdmx.gob.mx/ut/ut/articulos/Art_121/Fracc_XXX/Contratos2022/Pedido-005-2022-pdf" TargetMode="External"/><Relationship Id="rId19" Type="http://schemas.openxmlformats.org/officeDocument/2006/relationships/hyperlink" Target="http://www.juntalocal.cdmx.gob.mx/ut/ut/articulos/Art_121/Fracc_XXX/nota_obra.pdf" TargetMode="External"/><Relationship Id="rId14" Type="http://schemas.openxmlformats.org/officeDocument/2006/relationships/hyperlink" Target="http://www.juntalocal.cdmx.gob.mx/ut/ut/articulos/Art_121/Fracc_XXX/nota_obra.pdf" TargetMode="External"/><Relationship Id="rId30" Type="http://schemas.openxmlformats.org/officeDocument/2006/relationships/hyperlink" Target="http://www.juntalocal.cdmx.gob.mx/ut/ut/articulos/Art_121/Fracc_XXX/nota_obra.pdf" TargetMode="External"/><Relationship Id="rId35" Type="http://schemas.openxmlformats.org/officeDocument/2006/relationships/hyperlink" Target="http://www.juntalocal.cdmx.gob.mx/ut/ut/articulos/Art_121/Fracc_XXX/nota_obra.pdf" TargetMode="External"/><Relationship Id="rId56" Type="http://schemas.openxmlformats.org/officeDocument/2006/relationships/hyperlink" Target="http://www.juntalocal.cdmx.gob.mx/ut/ut/articulos/Art_121/Fracc_XXX/Contratos2022/CGA-014-2022.pdf" TargetMode="External"/><Relationship Id="rId77" Type="http://schemas.openxmlformats.org/officeDocument/2006/relationships/hyperlink" Target="http://www.juntalocal.cdmx.gob.mx/ut/ut/articulos/Art_121/Fracc_XXX/Contratos2022/Pedido-001-2022-pdf" TargetMode="External"/><Relationship Id="rId100" Type="http://schemas.openxmlformats.org/officeDocument/2006/relationships/hyperlink" Target="http://www.juntalocal.cdmx.gob.mx/ut/ut/articulos/Art_121/Fracc_XXX/CGA/CGA-011-2023.pdf" TargetMode="External"/><Relationship Id="rId105" Type="http://schemas.openxmlformats.org/officeDocument/2006/relationships/hyperlink" Target="http://www.juntalocal.cdmx.gob.mx/ut/ut/articulos/Art_121/Fracc_XXX/Pedidos/Pedido-002-2023.pdf" TargetMode="External"/><Relationship Id="rId8" Type="http://schemas.openxmlformats.org/officeDocument/2006/relationships/hyperlink" Target="http://www.juntalocal.cdmx.gob.mx/ut/ut/articulos/Art_121/Fracc_XXX/nota_obra.pdf" TargetMode="External"/><Relationship Id="rId51" Type="http://schemas.openxmlformats.org/officeDocument/2006/relationships/hyperlink" Target="http://www.juntalocal.cdmx.gob.mx/ut/ut/articulos/Art_121/Fracc_XXX/Contratos2022/CGA-009-2022.pdf" TargetMode="External"/><Relationship Id="rId72" Type="http://schemas.openxmlformats.org/officeDocument/2006/relationships/hyperlink" Target="http://www.juntalocal.cdmx.gob.mx/ut/ut/articulos/Art_121/Fracc_XXX/Contratos2022/CPSPH-011-2022.pdf" TargetMode="External"/><Relationship Id="rId93" Type="http://schemas.openxmlformats.org/officeDocument/2006/relationships/hyperlink" Target="http://www.juntalocal.cdmx.gob.mx/ut/ut/articulos/Art_121/Fracc_XXX/CGA/CGA-004-2023.pdf" TargetMode="External"/><Relationship Id="rId98" Type="http://schemas.openxmlformats.org/officeDocument/2006/relationships/hyperlink" Target="http://www.juntalocal.cdmx.gob.mx/ut/ut/articulos/Art_121/Fracc_XXX/CGA/CGA-009-2023.pdf" TargetMode="External"/><Relationship Id="rId3" Type="http://schemas.openxmlformats.org/officeDocument/2006/relationships/hyperlink" Target="http://www.juntalocal.cdmx.gob.mx/ut/ut/articulos/Art_121/Fracc_XXX/nota_obra.pdf" TargetMode="External"/><Relationship Id="rId25" Type="http://schemas.openxmlformats.org/officeDocument/2006/relationships/hyperlink" Target="http://www.juntalocal.cdmx.gob.mx/ut/ut/articulos/Art_121/Fracc_XXX/nota_obra.pdf" TargetMode="External"/><Relationship Id="rId46" Type="http://schemas.openxmlformats.org/officeDocument/2006/relationships/hyperlink" Target="http://www.juntalocal.cdmx.gob.mx/ut/ut/articulos/Art_121/Fracc_XXX/Contratos2022/CGA-004-2022.pdf" TargetMode="External"/><Relationship Id="rId67" Type="http://schemas.openxmlformats.org/officeDocument/2006/relationships/hyperlink" Target="http://www.juntalocal.cdmx.gob.mx/ut/ut/articulos/Art_121/Fracc_XXX/Contratos2022/CPSPH-006-2022.pdf" TargetMode="External"/><Relationship Id="rId116" Type="http://schemas.openxmlformats.org/officeDocument/2006/relationships/hyperlink" Target="http://www.juntalocal.cdmx.gob.mx/ut/ut/articulos/Art_121/Fracc_XXX/CGA/CGA-014-2023.pdf" TargetMode="External"/><Relationship Id="rId20" Type="http://schemas.openxmlformats.org/officeDocument/2006/relationships/hyperlink" Target="http://www.juntalocal.cdmx.gob.mx/ut/ut/articulos/Art_121/Fracc_XXX/nota_obra.pdf" TargetMode="External"/><Relationship Id="rId41" Type="http://schemas.openxmlformats.org/officeDocument/2006/relationships/hyperlink" Target="http://www.juntalocal.cdmx.gob.mx/ut/ut/articulos/Art_121/Fracc_XXX/nota_term.pdf" TargetMode="External"/><Relationship Id="rId62" Type="http://schemas.openxmlformats.org/officeDocument/2006/relationships/hyperlink" Target="http://www.juntalocal.cdmx.gob.mx/ut/ut/articulos/Art_121/Fracc_XXX/Contratos2022/CPSPH-001-2022.pdf" TargetMode="External"/><Relationship Id="rId83" Type="http://schemas.openxmlformats.org/officeDocument/2006/relationships/hyperlink" Target="http://www.juntalocal.cdmx.gob.mx/ut/ut/articulos/Art_121/Fracc_XXX/Contratos2022/Pedido-006-2022-pdf" TargetMode="External"/><Relationship Id="rId88" Type="http://schemas.openxmlformats.org/officeDocument/2006/relationships/hyperlink" Target="http://www.juntalocal.cdmx.gob.mx/ut/ut/articulos/Art_121/Fracc_XXX/CGA/CGA-001-2023.pdf" TargetMode="External"/><Relationship Id="rId111" Type="http://schemas.openxmlformats.org/officeDocument/2006/relationships/hyperlink" Target="http://www.juntalocal.cdmx.gob.mx/ut/ut/articulos/Art_121/Fracc_XXX/nota_term.pdf" TargetMode="External"/><Relationship Id="rId15" Type="http://schemas.openxmlformats.org/officeDocument/2006/relationships/hyperlink" Target="http://www.juntalocal.cdmx.gob.mx/ut/ut/articulos/Art_121/Fracc_XXX/nota_obra.pdf" TargetMode="External"/><Relationship Id="rId36" Type="http://schemas.openxmlformats.org/officeDocument/2006/relationships/hyperlink" Target="http://www.juntalocal.cdmx.gob.mx/ut/ut/articulos/Art_121/Fracc_XXX/nota_obra.pdf" TargetMode="External"/><Relationship Id="rId57" Type="http://schemas.openxmlformats.org/officeDocument/2006/relationships/hyperlink" Target="http://www.juntalocal.cdmx.gob.mx/ut/ut/articulos/Art_121/Fracc_XXX/Contratos2022/CGA-015-2022.pdf" TargetMode="External"/><Relationship Id="rId106" Type="http://schemas.openxmlformats.org/officeDocument/2006/relationships/hyperlink" Target="http://www.juntalocal.cdmx.gob.mx/ut/ut/articulos/Art_121/Fracc_XXX/Pedidos/Pedido-003-202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Y71"/>
  <sheetViews>
    <sheetView tabSelected="1" topLeftCell="A57" zoomScale="85" zoomScaleNormal="85" workbookViewId="0">
      <selection activeCell="BL71" sqref="BL71"/>
    </sheetView>
  </sheetViews>
  <sheetFormatPr baseColWidth="10" defaultColWidth="9.140625" defaultRowHeight="15" x14ac:dyDescent="0.25"/>
  <cols>
    <col min="1" max="1" width="8" style="2" bestFit="1" customWidth="1"/>
    <col min="2" max="2" width="36.42578125" style="2" bestFit="1" customWidth="1"/>
    <col min="3" max="3" width="38.5703125" style="2" bestFit="1" customWidth="1"/>
    <col min="4" max="4" width="28.7109375" style="2" bestFit="1" customWidth="1"/>
    <col min="5" max="5" width="16.28515625" style="2" bestFit="1" customWidth="1"/>
    <col min="6" max="6" width="32.85546875" style="2" bestFit="1" customWidth="1"/>
    <col min="7" max="7" width="53.5703125" style="2" bestFit="1" customWidth="1"/>
    <col min="8" max="8" width="65.85546875" style="2" bestFit="1" customWidth="1"/>
    <col min="9" max="9" width="100.42578125" style="2" bestFit="1" customWidth="1"/>
    <col min="10" max="10" width="34.42578125" style="2" bestFit="1" customWidth="1"/>
    <col min="11" max="11" width="76.28515625" style="2" bestFit="1" customWidth="1"/>
    <col min="12" max="12" width="22.5703125" style="2" bestFit="1" customWidth="1"/>
    <col min="13" max="13" width="26.28515625" style="2" bestFit="1" customWidth="1"/>
    <col min="14" max="14" width="28.140625" style="2" bestFit="1" customWidth="1"/>
    <col min="15" max="15" width="24.140625" style="2" bestFit="1" customWidth="1"/>
    <col min="16" max="16" width="69" style="2" bestFit="1" customWidth="1"/>
    <col min="17" max="17" width="70" style="2" bestFit="1" customWidth="1"/>
    <col min="18" max="18" width="64.140625" style="2" bestFit="1" customWidth="1"/>
    <col min="19" max="19" width="61.42578125" style="2" bestFit="1" customWidth="1"/>
    <col min="20" max="20" width="71" style="2" bestFit="1" customWidth="1"/>
    <col min="21" max="21" width="75" style="2" bestFit="1" customWidth="1"/>
    <col min="22" max="22" width="69" style="2" bestFit="1" customWidth="1"/>
    <col min="23" max="23" width="65" style="2" bestFit="1" customWidth="1"/>
    <col min="24" max="24" width="67" style="2" bestFit="1" customWidth="1"/>
    <col min="25" max="25" width="64.140625" style="2" bestFit="1" customWidth="1"/>
    <col min="26" max="26" width="77.28515625" style="2" bestFit="1" customWidth="1"/>
    <col min="27" max="27" width="73" style="2" bestFit="1" customWidth="1"/>
    <col min="28" max="28" width="84" style="2" bestFit="1" customWidth="1"/>
    <col min="29" max="29" width="59.140625" style="2" bestFit="1" customWidth="1"/>
    <col min="30" max="30" width="59.5703125" style="2" bestFit="1" customWidth="1"/>
    <col min="31" max="31" width="62" style="2" bestFit="1" customWidth="1"/>
    <col min="32" max="32" width="60.28515625" style="2" bestFit="1" customWidth="1"/>
    <col min="33" max="33" width="62.85546875" style="2" bestFit="1" customWidth="1"/>
    <col min="34" max="34" width="18.85546875" style="2" bestFit="1" customWidth="1"/>
    <col min="35" max="35" width="44.140625" style="2" bestFit="1" customWidth="1"/>
    <col min="36" max="36" width="30.28515625" style="2" bestFit="1" customWidth="1"/>
    <col min="37" max="37" width="16.5703125" style="2" bestFit="1" customWidth="1"/>
    <col min="38" max="38" width="48.28515625" style="2" bestFit="1" customWidth="1"/>
    <col min="39" max="39" width="50.42578125" style="2" bestFit="1" customWidth="1"/>
    <col min="40" max="40" width="36.7109375" style="2" bestFit="1" customWidth="1"/>
    <col min="41" max="41" width="69.7109375" style="2" bestFit="1" customWidth="1"/>
    <col min="42" max="42" width="22.85546875" style="2" bestFit="1" customWidth="1"/>
    <col min="43" max="43" width="23.28515625" style="2" bestFit="1" customWidth="1"/>
    <col min="44" max="44" width="14.42578125" style="2" bestFit="1" customWidth="1"/>
    <col min="45" max="45" width="35.28515625" style="2" bestFit="1" customWidth="1"/>
    <col min="46" max="46" width="13.5703125" style="2" bestFit="1" customWidth="1"/>
    <col min="47" max="47" width="17.140625" style="2" bestFit="1" customWidth="1"/>
    <col min="48" max="48" width="85" style="2" bestFit="1" customWidth="1"/>
    <col min="49" max="49" width="74.5703125" style="2" bestFit="1" customWidth="1"/>
    <col min="50" max="50" width="66.28515625" style="2" bestFit="1" customWidth="1"/>
    <col min="51" max="51" width="71.42578125" style="13" bestFit="1" customWidth="1"/>
    <col min="52" max="52" width="77" style="2" bestFit="1" customWidth="1"/>
    <col min="53" max="53" width="27.140625" style="2" bestFit="1" customWidth="1"/>
    <col min="54" max="54" width="23.7109375" style="2" bestFit="1" customWidth="1"/>
    <col min="55" max="55" width="55.5703125" style="2" bestFit="1" customWidth="1"/>
    <col min="56" max="56" width="42.140625" style="2" bestFit="1" customWidth="1"/>
    <col min="57" max="57" width="48.85546875" style="2" bestFit="1" customWidth="1"/>
    <col min="58" max="58" width="42.28515625" style="2" bestFit="1" customWidth="1"/>
    <col min="59" max="59" width="63.42578125" style="2" bestFit="1" customWidth="1"/>
    <col min="60" max="60" width="41.7109375" style="2" bestFit="1" customWidth="1"/>
    <col min="61" max="61" width="61.7109375" style="2" bestFit="1" customWidth="1"/>
    <col min="62" max="62" width="82.5703125" style="2" bestFit="1" customWidth="1"/>
    <col min="63" max="63" width="73.140625" style="2" bestFit="1" customWidth="1"/>
    <col min="64" max="64" width="17.5703125" style="2" bestFit="1" customWidth="1"/>
    <col min="65" max="65" width="20" style="2" bestFit="1" customWidth="1"/>
    <col min="66" max="66" width="8" style="2" bestFit="1" customWidth="1"/>
    <col min="67" max="16384" width="9.140625" style="2"/>
  </cols>
  <sheetData>
    <row r="1" spans="1:77" hidden="1" x14ac:dyDescent="0.25">
      <c r="A1" s="14" t="s">
        <v>0</v>
      </c>
      <c r="B1" s="14"/>
      <c r="C1" s="14"/>
      <c r="D1" s="14"/>
      <c r="E1" s="14"/>
      <c r="F1" s="14"/>
      <c r="G1" s="14"/>
      <c r="H1" s="14"/>
      <c r="I1" s="14"/>
      <c r="J1" s="14"/>
      <c r="K1" s="14"/>
      <c r="L1" s="14"/>
      <c r="M1" s="14"/>
      <c r="N1" s="14"/>
      <c r="O1" s="14"/>
      <c r="P1" s="14"/>
      <c r="Q1" s="14"/>
      <c r="R1" s="14"/>
      <c r="S1" s="14"/>
      <c r="T1" s="14"/>
      <c r="U1" s="14"/>
      <c r="V1" s="14"/>
      <c r="W1" s="14"/>
      <c r="X1" s="14"/>
      <c r="Y1" s="14"/>
      <c r="Z1" s="14"/>
      <c r="AA1" s="14"/>
      <c r="AB1" s="14"/>
      <c r="AC1" s="14"/>
      <c r="AD1" s="14"/>
      <c r="AE1" s="14"/>
      <c r="AF1" s="14"/>
      <c r="AG1" s="14"/>
      <c r="AH1" s="14"/>
      <c r="AI1" s="14"/>
      <c r="AJ1" s="14"/>
      <c r="AK1" s="14"/>
      <c r="AL1" s="14"/>
      <c r="AM1" s="14"/>
      <c r="AN1" s="14"/>
      <c r="AO1" s="14"/>
      <c r="AP1" s="14"/>
      <c r="AQ1" s="14"/>
      <c r="AR1" s="14"/>
      <c r="AS1" s="14"/>
      <c r="AT1" s="14"/>
      <c r="AU1" s="14"/>
      <c r="AV1" s="14"/>
      <c r="AW1" s="14"/>
      <c r="AX1" s="14"/>
      <c r="AY1" s="14"/>
      <c r="AZ1" s="14"/>
      <c r="BA1" s="14"/>
      <c r="BB1" s="14"/>
      <c r="BC1" s="14"/>
      <c r="BD1" s="14"/>
      <c r="BE1" s="14"/>
      <c r="BF1" s="14"/>
      <c r="BG1" s="14"/>
      <c r="BH1" s="14"/>
      <c r="BI1" s="14"/>
      <c r="BJ1" s="14"/>
      <c r="BK1" s="14"/>
      <c r="BL1" s="14"/>
      <c r="BM1" s="14"/>
      <c r="BN1" s="14"/>
    </row>
    <row r="2" spans="1:77" x14ac:dyDescent="0.25">
      <c r="A2" s="36" t="s">
        <v>1</v>
      </c>
      <c r="B2" s="37"/>
      <c r="C2" s="37"/>
      <c r="D2" s="36" t="s">
        <v>2</v>
      </c>
      <c r="E2" s="37"/>
      <c r="F2" s="37"/>
      <c r="G2" s="36" t="s">
        <v>3</v>
      </c>
      <c r="H2" s="37"/>
      <c r="I2" s="37"/>
      <c r="J2" s="14"/>
      <c r="K2" s="14"/>
      <c r="L2" s="14"/>
      <c r="M2" s="14"/>
      <c r="N2" s="14"/>
      <c r="O2" s="14"/>
      <c r="P2" s="14"/>
      <c r="Q2" s="14"/>
      <c r="R2" s="14"/>
      <c r="S2" s="14"/>
      <c r="T2" s="14"/>
      <c r="U2" s="14"/>
      <c r="V2" s="14"/>
      <c r="W2" s="14"/>
      <c r="X2" s="14"/>
      <c r="Y2" s="14"/>
      <c r="Z2" s="14"/>
      <c r="AA2" s="14"/>
      <c r="AB2" s="14"/>
      <c r="AC2" s="14"/>
      <c r="AD2" s="14"/>
      <c r="AE2" s="14"/>
      <c r="AF2" s="14"/>
      <c r="AG2" s="14"/>
      <c r="AH2" s="14"/>
      <c r="AI2" s="14"/>
      <c r="AJ2" s="14"/>
      <c r="AK2" s="14"/>
      <c r="AL2" s="14"/>
      <c r="AM2" s="14"/>
      <c r="AN2" s="14"/>
      <c r="AO2" s="14"/>
      <c r="AP2" s="14"/>
      <c r="AQ2" s="14"/>
      <c r="AR2" s="14"/>
      <c r="AS2" s="14"/>
      <c r="AT2" s="14"/>
      <c r="AU2" s="14"/>
      <c r="AV2" s="14"/>
      <c r="AW2" s="14"/>
      <c r="AX2" s="14"/>
      <c r="AY2" s="14"/>
      <c r="AZ2" s="14"/>
      <c r="BA2" s="14"/>
      <c r="BB2" s="14"/>
      <c r="BC2" s="14"/>
      <c r="BD2" s="14"/>
      <c r="BE2" s="14"/>
      <c r="BF2" s="14"/>
      <c r="BG2" s="14"/>
      <c r="BH2" s="14"/>
      <c r="BI2" s="14"/>
      <c r="BJ2" s="14"/>
      <c r="BK2" s="14"/>
      <c r="BL2" s="14"/>
      <c r="BM2" s="14"/>
      <c r="BN2" s="14"/>
    </row>
    <row r="3" spans="1:77" x14ac:dyDescent="0.25">
      <c r="A3" s="38" t="s">
        <v>4</v>
      </c>
      <c r="B3" s="37"/>
      <c r="C3" s="37"/>
      <c r="D3" s="38" t="s">
        <v>5</v>
      </c>
      <c r="E3" s="37"/>
      <c r="F3" s="37"/>
      <c r="G3" s="38" t="s">
        <v>6</v>
      </c>
      <c r="H3" s="37"/>
      <c r="I3" s="37"/>
      <c r="J3" s="14"/>
      <c r="K3" s="14"/>
      <c r="L3" s="14"/>
      <c r="M3" s="14"/>
      <c r="N3" s="14"/>
      <c r="O3" s="14"/>
      <c r="P3" s="14"/>
      <c r="Q3" s="14"/>
      <c r="R3" s="14"/>
      <c r="S3" s="14"/>
      <c r="T3" s="14"/>
      <c r="U3" s="14"/>
      <c r="V3" s="14"/>
      <c r="W3" s="14"/>
      <c r="X3" s="14"/>
      <c r="Y3" s="14"/>
      <c r="Z3" s="14"/>
      <c r="AA3" s="14"/>
      <c r="AB3" s="14"/>
      <c r="AC3" s="14"/>
      <c r="AD3" s="14"/>
      <c r="AE3" s="14"/>
      <c r="AF3" s="14"/>
      <c r="AG3" s="14"/>
      <c r="AH3" s="14"/>
      <c r="AI3" s="14"/>
      <c r="AJ3" s="14"/>
      <c r="AK3" s="14"/>
      <c r="AL3" s="14"/>
      <c r="AM3" s="14"/>
      <c r="AN3" s="14"/>
      <c r="AO3" s="14"/>
      <c r="AP3" s="14"/>
      <c r="AQ3" s="14"/>
      <c r="AR3" s="14"/>
      <c r="AS3" s="14"/>
      <c r="AT3" s="14"/>
      <c r="AU3" s="14"/>
      <c r="AV3" s="14"/>
      <c r="AW3" s="14"/>
      <c r="AX3" s="14"/>
      <c r="AY3" s="14"/>
      <c r="AZ3" s="14"/>
      <c r="BA3" s="14"/>
      <c r="BB3" s="14"/>
      <c r="BC3" s="14"/>
      <c r="BD3" s="14"/>
      <c r="BE3" s="14"/>
      <c r="BF3" s="14"/>
      <c r="BG3" s="14"/>
      <c r="BH3" s="14"/>
      <c r="BI3" s="14"/>
      <c r="BJ3" s="14"/>
      <c r="BK3" s="14"/>
      <c r="BL3" s="14"/>
      <c r="BM3" s="14"/>
      <c r="BN3" s="14"/>
    </row>
    <row r="4" spans="1:77" hidden="1" x14ac:dyDescent="0.25">
      <c r="A4" s="14" t="s">
        <v>7</v>
      </c>
      <c r="B4" s="14" t="s">
        <v>8</v>
      </c>
      <c r="C4" s="14" t="s">
        <v>8</v>
      </c>
      <c r="D4" s="14" t="s">
        <v>9</v>
      </c>
      <c r="E4" s="14" t="s">
        <v>9</v>
      </c>
      <c r="F4" s="14" t="s">
        <v>9</v>
      </c>
      <c r="G4" s="14" t="s">
        <v>7</v>
      </c>
      <c r="H4" s="14" t="s">
        <v>10</v>
      </c>
      <c r="I4" s="14" t="s">
        <v>11</v>
      </c>
      <c r="J4" s="14" t="s">
        <v>10</v>
      </c>
      <c r="K4" s="14" t="s">
        <v>12</v>
      </c>
      <c r="L4" s="14" t="s">
        <v>10</v>
      </c>
      <c r="M4" s="14" t="s">
        <v>10</v>
      </c>
      <c r="N4" s="14" t="s">
        <v>10</v>
      </c>
      <c r="O4" s="14" t="s">
        <v>10</v>
      </c>
      <c r="P4" s="14" t="s">
        <v>7</v>
      </c>
      <c r="Q4" s="14" t="s">
        <v>9</v>
      </c>
      <c r="R4" s="14" t="s">
        <v>10</v>
      </c>
      <c r="S4" s="14" t="s">
        <v>7</v>
      </c>
      <c r="T4" s="14" t="s">
        <v>7</v>
      </c>
      <c r="U4" s="14" t="s">
        <v>9</v>
      </c>
      <c r="V4" s="14" t="s">
        <v>10</v>
      </c>
      <c r="W4" s="14" t="s">
        <v>7</v>
      </c>
      <c r="X4" s="14" t="s">
        <v>10</v>
      </c>
      <c r="Y4" s="14" t="s">
        <v>7</v>
      </c>
      <c r="Z4" s="14" t="s">
        <v>10</v>
      </c>
      <c r="AA4" s="14" t="s">
        <v>7</v>
      </c>
      <c r="AB4" s="14" t="s">
        <v>9</v>
      </c>
      <c r="AC4" s="14" t="s">
        <v>7</v>
      </c>
      <c r="AD4" s="14" t="s">
        <v>10</v>
      </c>
      <c r="AE4" s="14" t="s">
        <v>10</v>
      </c>
      <c r="AF4" s="14" t="s">
        <v>10</v>
      </c>
      <c r="AG4" s="14" t="s">
        <v>10</v>
      </c>
      <c r="AH4" s="14" t="s">
        <v>10</v>
      </c>
      <c r="AI4" s="14" t="s">
        <v>10</v>
      </c>
      <c r="AJ4" s="14" t="s">
        <v>7</v>
      </c>
      <c r="AK4" s="14" t="s">
        <v>8</v>
      </c>
      <c r="AL4" s="14" t="s">
        <v>8</v>
      </c>
      <c r="AM4" s="14" t="s">
        <v>8</v>
      </c>
      <c r="AN4" s="14" t="s">
        <v>13</v>
      </c>
      <c r="AO4" s="14" t="s">
        <v>13</v>
      </c>
      <c r="AP4" s="14" t="s">
        <v>13</v>
      </c>
      <c r="AQ4" s="14" t="s">
        <v>13</v>
      </c>
      <c r="AR4" s="14" t="s">
        <v>7</v>
      </c>
      <c r="AS4" s="14" t="s">
        <v>7</v>
      </c>
      <c r="AT4" s="14" t="s">
        <v>7</v>
      </c>
      <c r="AU4" s="14" t="s">
        <v>10</v>
      </c>
      <c r="AV4" s="14" t="s">
        <v>13</v>
      </c>
      <c r="AW4" s="14" t="s">
        <v>8</v>
      </c>
      <c r="AX4" s="14" t="s">
        <v>8</v>
      </c>
      <c r="AY4" s="14" t="s">
        <v>11</v>
      </c>
      <c r="AZ4" s="14" t="s">
        <v>11</v>
      </c>
      <c r="BA4" s="14" t="s">
        <v>7</v>
      </c>
      <c r="BB4" s="14" t="s">
        <v>10</v>
      </c>
      <c r="BC4" s="14" t="s">
        <v>12</v>
      </c>
      <c r="BD4" s="14" t="s">
        <v>9</v>
      </c>
      <c r="BE4" s="14" t="s">
        <v>12</v>
      </c>
      <c r="BF4" s="14" t="s">
        <v>10</v>
      </c>
      <c r="BG4" s="14" t="s">
        <v>11</v>
      </c>
      <c r="BH4" s="14" t="s">
        <v>11</v>
      </c>
      <c r="BI4" s="14" t="s">
        <v>11</v>
      </c>
      <c r="BJ4" s="14" t="s">
        <v>11</v>
      </c>
      <c r="BK4" s="14" t="s">
        <v>10</v>
      </c>
      <c r="BL4" s="14" t="s">
        <v>8</v>
      </c>
      <c r="BM4" s="14" t="s">
        <v>14</v>
      </c>
      <c r="BN4" s="14" t="s">
        <v>15</v>
      </c>
    </row>
    <row r="5" spans="1:77" hidden="1" x14ac:dyDescent="0.25">
      <c r="A5" s="14" t="s">
        <v>16</v>
      </c>
      <c r="B5" s="14" t="s">
        <v>17</v>
      </c>
      <c r="C5" s="14" t="s">
        <v>18</v>
      </c>
      <c r="D5" s="14" t="s">
        <v>19</v>
      </c>
      <c r="E5" s="14" t="s">
        <v>20</v>
      </c>
      <c r="F5" s="14" t="s">
        <v>21</v>
      </c>
      <c r="G5" s="14" t="s">
        <v>22</v>
      </c>
      <c r="H5" s="14" t="s">
        <v>23</v>
      </c>
      <c r="I5" s="14" t="s">
        <v>24</v>
      </c>
      <c r="J5" s="14" t="s">
        <v>25</v>
      </c>
      <c r="K5" s="14" t="s">
        <v>26</v>
      </c>
      <c r="L5" s="14" t="s">
        <v>27</v>
      </c>
      <c r="M5" s="14" t="s">
        <v>28</v>
      </c>
      <c r="N5" s="14" t="s">
        <v>29</v>
      </c>
      <c r="O5" s="14" t="s">
        <v>30</v>
      </c>
      <c r="P5" s="14" t="s">
        <v>31</v>
      </c>
      <c r="Q5" s="14" t="s">
        <v>32</v>
      </c>
      <c r="R5" s="14" t="s">
        <v>33</v>
      </c>
      <c r="S5" s="14" t="s">
        <v>34</v>
      </c>
      <c r="T5" s="14" t="s">
        <v>35</v>
      </c>
      <c r="U5" s="14" t="s">
        <v>36</v>
      </c>
      <c r="V5" s="14" t="s">
        <v>37</v>
      </c>
      <c r="W5" s="14" t="s">
        <v>38</v>
      </c>
      <c r="X5" s="14" t="s">
        <v>39</v>
      </c>
      <c r="Y5" s="14" t="s">
        <v>40</v>
      </c>
      <c r="Z5" s="14" t="s">
        <v>41</v>
      </c>
      <c r="AA5" s="14" t="s">
        <v>42</v>
      </c>
      <c r="AB5" s="14" t="s">
        <v>43</v>
      </c>
      <c r="AC5" s="14" t="s">
        <v>44</v>
      </c>
      <c r="AD5" s="14" t="s">
        <v>45</v>
      </c>
      <c r="AE5" s="14" t="s">
        <v>46</v>
      </c>
      <c r="AF5" s="14" t="s">
        <v>47</v>
      </c>
      <c r="AG5" s="14" t="s">
        <v>48</v>
      </c>
      <c r="AH5" s="14" t="s">
        <v>49</v>
      </c>
      <c r="AI5" s="14" t="s">
        <v>50</v>
      </c>
      <c r="AJ5" s="14" t="s">
        <v>51</v>
      </c>
      <c r="AK5" s="14" t="s">
        <v>52</v>
      </c>
      <c r="AL5" s="14" t="s">
        <v>53</v>
      </c>
      <c r="AM5" s="14" t="s">
        <v>54</v>
      </c>
      <c r="AN5" s="14" t="s">
        <v>55</v>
      </c>
      <c r="AO5" s="14" t="s">
        <v>56</v>
      </c>
      <c r="AP5" s="14" t="s">
        <v>57</v>
      </c>
      <c r="AQ5" s="14" t="s">
        <v>58</v>
      </c>
      <c r="AR5" s="14" t="s">
        <v>59</v>
      </c>
      <c r="AS5" s="14" t="s">
        <v>60</v>
      </c>
      <c r="AT5" s="14" t="s">
        <v>61</v>
      </c>
      <c r="AU5" s="14" t="s">
        <v>62</v>
      </c>
      <c r="AV5" s="14" t="s">
        <v>63</v>
      </c>
      <c r="AW5" s="14" t="s">
        <v>64</v>
      </c>
      <c r="AX5" s="14" t="s">
        <v>65</v>
      </c>
      <c r="AY5" s="14" t="s">
        <v>66</v>
      </c>
      <c r="AZ5" s="14" t="s">
        <v>67</v>
      </c>
      <c r="BA5" s="14" t="s">
        <v>68</v>
      </c>
      <c r="BB5" s="14" t="s">
        <v>69</v>
      </c>
      <c r="BC5" s="14" t="s">
        <v>70</v>
      </c>
      <c r="BD5" s="14" t="s">
        <v>71</v>
      </c>
      <c r="BE5" s="14" t="s">
        <v>72</v>
      </c>
      <c r="BF5" s="14" t="s">
        <v>73</v>
      </c>
      <c r="BG5" s="14" t="s">
        <v>74</v>
      </c>
      <c r="BH5" s="14" t="s">
        <v>75</v>
      </c>
      <c r="BI5" s="14" t="s">
        <v>76</v>
      </c>
      <c r="BJ5" s="14" t="s">
        <v>77</v>
      </c>
      <c r="BK5" s="14" t="s">
        <v>78</v>
      </c>
      <c r="BL5" s="14" t="s">
        <v>79</v>
      </c>
      <c r="BM5" s="14" t="s">
        <v>80</v>
      </c>
      <c r="BN5" s="14" t="s">
        <v>81</v>
      </c>
    </row>
    <row r="6" spans="1:77" x14ac:dyDescent="0.25">
      <c r="A6" s="36" t="s">
        <v>82</v>
      </c>
      <c r="B6" s="37"/>
      <c r="C6" s="37"/>
      <c r="D6" s="37"/>
      <c r="E6" s="37"/>
      <c r="F6" s="37"/>
      <c r="G6" s="37"/>
      <c r="H6" s="37"/>
      <c r="I6" s="37"/>
      <c r="J6" s="37"/>
      <c r="K6" s="37"/>
      <c r="L6" s="37"/>
      <c r="M6" s="37"/>
      <c r="N6" s="37"/>
      <c r="O6" s="37"/>
      <c r="P6" s="37"/>
      <c r="Q6" s="37"/>
      <c r="R6" s="37"/>
      <c r="S6" s="37"/>
      <c r="T6" s="37"/>
      <c r="U6" s="37"/>
      <c r="V6" s="37"/>
      <c r="W6" s="37"/>
      <c r="X6" s="37"/>
      <c r="Y6" s="37"/>
      <c r="Z6" s="37"/>
      <c r="AA6" s="37"/>
      <c r="AB6" s="37"/>
      <c r="AC6" s="37"/>
      <c r="AD6" s="37"/>
      <c r="AE6" s="37"/>
      <c r="AF6" s="37"/>
      <c r="AG6" s="37"/>
      <c r="AH6" s="37"/>
      <c r="AI6" s="37"/>
      <c r="AJ6" s="37"/>
      <c r="AK6" s="37"/>
      <c r="AL6" s="37"/>
      <c r="AM6" s="37"/>
      <c r="AN6" s="37"/>
      <c r="AO6" s="37"/>
      <c r="AP6" s="37"/>
      <c r="AQ6" s="37"/>
      <c r="AR6" s="37"/>
      <c r="AS6" s="37"/>
      <c r="AT6" s="37"/>
      <c r="AU6" s="37"/>
      <c r="AV6" s="37"/>
      <c r="AW6" s="37"/>
      <c r="AX6" s="37"/>
      <c r="AY6" s="37"/>
      <c r="AZ6" s="37"/>
      <c r="BA6" s="37"/>
      <c r="BB6" s="37"/>
      <c r="BC6" s="37"/>
      <c r="BD6" s="37"/>
      <c r="BE6" s="37"/>
      <c r="BF6" s="37"/>
      <c r="BG6" s="37"/>
      <c r="BH6" s="37"/>
      <c r="BI6" s="37"/>
      <c r="BJ6" s="37"/>
      <c r="BK6" s="37"/>
      <c r="BL6" s="37"/>
      <c r="BM6" s="37"/>
      <c r="BN6" s="37"/>
    </row>
    <row r="7" spans="1:77" ht="39" x14ac:dyDescent="0.25">
      <c r="A7" s="15" t="s">
        <v>83</v>
      </c>
      <c r="B7" s="15" t="s">
        <v>84</v>
      </c>
      <c r="C7" s="15" t="s">
        <v>85</v>
      </c>
      <c r="D7" s="15" t="s">
        <v>86</v>
      </c>
      <c r="E7" s="15" t="s">
        <v>87</v>
      </c>
      <c r="F7" s="15" t="s">
        <v>88</v>
      </c>
      <c r="G7" s="15" t="s">
        <v>89</v>
      </c>
      <c r="H7" s="15" t="s">
        <v>90</v>
      </c>
      <c r="I7" s="15" t="s">
        <v>91</v>
      </c>
      <c r="J7" s="15" t="s">
        <v>92</v>
      </c>
      <c r="K7" s="15" t="s">
        <v>93</v>
      </c>
      <c r="L7" s="15" t="s">
        <v>94</v>
      </c>
      <c r="M7" s="15" t="s">
        <v>95</v>
      </c>
      <c r="N7" s="15" t="s">
        <v>96</v>
      </c>
      <c r="O7" s="15" t="s">
        <v>97</v>
      </c>
      <c r="P7" s="15" t="s">
        <v>98</v>
      </c>
      <c r="Q7" s="15" t="s">
        <v>99</v>
      </c>
      <c r="R7" s="15" t="s">
        <v>100</v>
      </c>
      <c r="S7" s="15" t="s">
        <v>101</v>
      </c>
      <c r="T7" s="15" t="s">
        <v>102</v>
      </c>
      <c r="U7" s="15" t="s">
        <v>103</v>
      </c>
      <c r="V7" s="15" t="s">
        <v>104</v>
      </c>
      <c r="W7" s="15" t="s">
        <v>105</v>
      </c>
      <c r="X7" s="15" t="s">
        <v>106</v>
      </c>
      <c r="Y7" s="15" t="s">
        <v>107</v>
      </c>
      <c r="Z7" s="15" t="s">
        <v>108</v>
      </c>
      <c r="AA7" s="15" t="s">
        <v>109</v>
      </c>
      <c r="AB7" s="15" t="s">
        <v>110</v>
      </c>
      <c r="AC7" s="15" t="s">
        <v>111</v>
      </c>
      <c r="AD7" s="15" t="s">
        <v>112</v>
      </c>
      <c r="AE7" s="15" t="s">
        <v>113</v>
      </c>
      <c r="AF7" s="15" t="s">
        <v>114</v>
      </c>
      <c r="AG7" s="15" t="s">
        <v>115</v>
      </c>
      <c r="AH7" s="15" t="s">
        <v>116</v>
      </c>
      <c r="AI7" s="15" t="s">
        <v>117</v>
      </c>
      <c r="AJ7" s="15" t="s">
        <v>118</v>
      </c>
      <c r="AK7" s="15" t="s">
        <v>119</v>
      </c>
      <c r="AL7" s="15" t="s">
        <v>120</v>
      </c>
      <c r="AM7" s="15" t="s">
        <v>121</v>
      </c>
      <c r="AN7" s="15" t="s">
        <v>122</v>
      </c>
      <c r="AO7" s="15" t="s">
        <v>123</v>
      </c>
      <c r="AP7" s="15" t="s">
        <v>124</v>
      </c>
      <c r="AQ7" s="15" t="s">
        <v>125</v>
      </c>
      <c r="AR7" s="15" t="s">
        <v>126</v>
      </c>
      <c r="AS7" s="15" t="s">
        <v>127</v>
      </c>
      <c r="AT7" s="15" t="s">
        <v>128</v>
      </c>
      <c r="AU7" s="15" t="s">
        <v>129</v>
      </c>
      <c r="AV7" s="15" t="s">
        <v>130</v>
      </c>
      <c r="AW7" s="15" t="s">
        <v>131</v>
      </c>
      <c r="AX7" s="15" t="s">
        <v>132</v>
      </c>
      <c r="AY7" s="15" t="s">
        <v>133</v>
      </c>
      <c r="AZ7" s="15" t="s">
        <v>134</v>
      </c>
      <c r="BA7" s="15" t="s">
        <v>135</v>
      </c>
      <c r="BB7" s="15" t="s">
        <v>136</v>
      </c>
      <c r="BC7" s="15" t="s">
        <v>137</v>
      </c>
      <c r="BD7" s="15" t="s">
        <v>138</v>
      </c>
      <c r="BE7" s="15" t="s">
        <v>139</v>
      </c>
      <c r="BF7" s="15" t="s">
        <v>140</v>
      </c>
      <c r="BG7" s="15" t="s">
        <v>141</v>
      </c>
      <c r="BH7" s="15" t="s">
        <v>142</v>
      </c>
      <c r="BI7" s="15" t="s">
        <v>143</v>
      </c>
      <c r="BJ7" s="15" t="s">
        <v>144</v>
      </c>
      <c r="BK7" s="15" t="s">
        <v>145</v>
      </c>
      <c r="BL7" s="15" t="s">
        <v>146</v>
      </c>
      <c r="BM7" s="15" t="s">
        <v>147</v>
      </c>
      <c r="BN7" s="15" t="s">
        <v>148</v>
      </c>
    </row>
    <row r="8" spans="1:77" ht="120" customHeight="1" x14ac:dyDescent="0.25">
      <c r="A8" s="3">
        <v>2022</v>
      </c>
      <c r="B8" s="4">
        <v>44562</v>
      </c>
      <c r="C8" s="4">
        <v>44651</v>
      </c>
      <c r="D8" s="3" t="s">
        <v>288</v>
      </c>
      <c r="E8" s="3" t="s">
        <v>289</v>
      </c>
      <c r="F8" s="3" t="s">
        <v>290</v>
      </c>
      <c r="G8" s="16" t="s">
        <v>291</v>
      </c>
      <c r="H8" s="3" t="s">
        <v>292</v>
      </c>
      <c r="I8" s="5" t="s">
        <v>293</v>
      </c>
      <c r="J8" s="6" t="s">
        <v>294</v>
      </c>
      <c r="K8" s="3" t="s">
        <v>295</v>
      </c>
      <c r="L8" s="3" t="s">
        <v>295</v>
      </c>
      <c r="M8" s="3" t="s">
        <v>295</v>
      </c>
      <c r="N8" s="3" t="s">
        <v>295</v>
      </c>
      <c r="O8" s="3" t="s">
        <v>296</v>
      </c>
      <c r="P8" s="3" t="s">
        <v>297</v>
      </c>
      <c r="Q8" s="3">
        <v>18</v>
      </c>
      <c r="R8" s="3" t="s">
        <v>298</v>
      </c>
      <c r="S8" s="3">
        <v>235</v>
      </c>
      <c r="T8" s="3" t="s">
        <v>299</v>
      </c>
      <c r="U8" s="3">
        <v>21</v>
      </c>
      <c r="V8" s="3" t="s">
        <v>300</v>
      </c>
      <c r="W8" s="3">
        <v>90030001</v>
      </c>
      <c r="X8" s="3" t="s">
        <v>301</v>
      </c>
      <c r="Y8" s="3">
        <v>3</v>
      </c>
      <c r="Z8" s="3" t="s">
        <v>302</v>
      </c>
      <c r="AA8" s="3">
        <v>9</v>
      </c>
      <c r="AB8" s="3" t="s">
        <v>303</v>
      </c>
      <c r="AC8" s="3">
        <v>4330</v>
      </c>
      <c r="AD8" s="3" t="s">
        <v>304</v>
      </c>
      <c r="AE8" s="3" t="s">
        <v>304</v>
      </c>
      <c r="AF8" s="3" t="s">
        <v>304</v>
      </c>
      <c r="AG8" s="3" t="s">
        <v>304</v>
      </c>
      <c r="AH8" s="3" t="s">
        <v>305</v>
      </c>
      <c r="AI8" s="3" t="s">
        <v>305</v>
      </c>
      <c r="AJ8" s="3" t="s">
        <v>291</v>
      </c>
      <c r="AK8" s="4">
        <v>44564</v>
      </c>
      <c r="AL8" s="4">
        <v>44564</v>
      </c>
      <c r="AM8" s="4">
        <v>44926</v>
      </c>
      <c r="AN8" s="8">
        <f>AO8/1.16</f>
        <v>284482.75862068968</v>
      </c>
      <c r="AO8" s="8">
        <v>330000</v>
      </c>
      <c r="AP8" s="3" t="s">
        <v>304</v>
      </c>
      <c r="AQ8" s="3" t="s">
        <v>304</v>
      </c>
      <c r="AR8" s="3" t="s">
        <v>290</v>
      </c>
      <c r="AS8" s="3" t="s">
        <v>304</v>
      </c>
      <c r="AT8" s="3" t="s">
        <v>306</v>
      </c>
      <c r="AU8" s="6" t="s">
        <v>294</v>
      </c>
      <c r="AV8" s="3" t="s">
        <v>304</v>
      </c>
      <c r="AW8" s="4">
        <v>44564</v>
      </c>
      <c r="AX8" s="4">
        <v>44926</v>
      </c>
      <c r="AY8" s="21" t="s">
        <v>655</v>
      </c>
      <c r="AZ8" s="22" t="s">
        <v>307</v>
      </c>
      <c r="BA8" s="3" t="s">
        <v>308</v>
      </c>
      <c r="BB8" s="3" t="s">
        <v>309</v>
      </c>
      <c r="BC8" s="3" t="s">
        <v>304</v>
      </c>
      <c r="BD8" s="3" t="s">
        <v>304</v>
      </c>
      <c r="BE8" s="3" t="s">
        <v>304</v>
      </c>
      <c r="BF8" s="3" t="s">
        <v>310</v>
      </c>
      <c r="BG8" s="24" t="s">
        <v>311</v>
      </c>
      <c r="BH8" s="24" t="s">
        <v>313</v>
      </c>
      <c r="BI8" s="24" t="s">
        <v>311</v>
      </c>
      <c r="BJ8" s="24" t="s">
        <v>311</v>
      </c>
      <c r="BK8" s="3" t="s">
        <v>312</v>
      </c>
      <c r="BL8" s="30" t="s">
        <v>694</v>
      </c>
      <c r="BM8" s="4">
        <v>44651</v>
      </c>
      <c r="BN8" s="3"/>
      <c r="BO8" s="9"/>
      <c r="BP8" s="9"/>
      <c r="BQ8" s="9"/>
      <c r="BR8" s="10"/>
      <c r="BS8" s="10"/>
      <c r="BT8" s="10"/>
      <c r="BU8" s="10"/>
      <c r="BV8" s="9"/>
      <c r="BW8" s="11"/>
      <c r="BX8" s="11"/>
      <c r="BY8" s="12"/>
    </row>
    <row r="9" spans="1:77" ht="120" customHeight="1" x14ac:dyDescent="0.25">
      <c r="A9" s="3">
        <v>2022</v>
      </c>
      <c r="B9" s="4">
        <v>44562</v>
      </c>
      <c r="C9" s="4">
        <v>44651</v>
      </c>
      <c r="D9" s="3" t="s">
        <v>288</v>
      </c>
      <c r="E9" s="3" t="s">
        <v>289</v>
      </c>
      <c r="F9" s="3" t="s">
        <v>290</v>
      </c>
      <c r="G9" s="16" t="s">
        <v>314</v>
      </c>
      <c r="H9" s="3" t="s">
        <v>315</v>
      </c>
      <c r="I9" s="5" t="s">
        <v>316</v>
      </c>
      <c r="J9" s="6" t="s">
        <v>317</v>
      </c>
      <c r="K9" s="3" t="s">
        <v>295</v>
      </c>
      <c r="L9" s="3" t="s">
        <v>295</v>
      </c>
      <c r="M9" s="3" t="s">
        <v>295</v>
      </c>
      <c r="N9" s="3" t="s">
        <v>295</v>
      </c>
      <c r="O9" s="3" t="s">
        <v>296</v>
      </c>
      <c r="P9" s="3" t="s">
        <v>297</v>
      </c>
      <c r="Q9" s="3">
        <v>18</v>
      </c>
      <c r="R9" s="3" t="s">
        <v>298</v>
      </c>
      <c r="S9" s="3">
        <v>235</v>
      </c>
      <c r="T9" s="3" t="s">
        <v>299</v>
      </c>
      <c r="U9" s="3">
        <v>21</v>
      </c>
      <c r="V9" s="3" t="s">
        <v>300</v>
      </c>
      <c r="W9" s="3">
        <v>90030001</v>
      </c>
      <c r="X9" s="3" t="s">
        <v>301</v>
      </c>
      <c r="Y9" s="3">
        <v>3</v>
      </c>
      <c r="Z9" s="3" t="s">
        <v>302</v>
      </c>
      <c r="AA9" s="3">
        <v>9</v>
      </c>
      <c r="AB9" s="3" t="s">
        <v>303</v>
      </c>
      <c r="AC9" s="3">
        <v>4330</v>
      </c>
      <c r="AD9" s="3" t="s">
        <v>304</v>
      </c>
      <c r="AE9" s="3" t="s">
        <v>304</v>
      </c>
      <c r="AF9" s="3" t="s">
        <v>304</v>
      </c>
      <c r="AG9" s="3" t="s">
        <v>304</v>
      </c>
      <c r="AH9" s="3" t="s">
        <v>305</v>
      </c>
      <c r="AI9" s="3" t="s">
        <v>305</v>
      </c>
      <c r="AJ9" s="3" t="s">
        <v>314</v>
      </c>
      <c r="AK9" s="4">
        <v>44564</v>
      </c>
      <c r="AL9" s="4">
        <v>44564</v>
      </c>
      <c r="AM9" s="4">
        <v>44926</v>
      </c>
      <c r="AN9" s="8">
        <f>AO9/1.16</f>
        <v>151724.13793103449</v>
      </c>
      <c r="AO9" s="8">
        <v>176000</v>
      </c>
      <c r="AP9" s="3" t="s">
        <v>304</v>
      </c>
      <c r="AQ9" s="3" t="s">
        <v>304</v>
      </c>
      <c r="AR9" s="3" t="s">
        <v>290</v>
      </c>
      <c r="AS9" s="3" t="s">
        <v>304</v>
      </c>
      <c r="AT9" s="3" t="s">
        <v>306</v>
      </c>
      <c r="AU9" s="6" t="s">
        <v>317</v>
      </c>
      <c r="AV9" s="3" t="s">
        <v>304</v>
      </c>
      <c r="AW9" s="4">
        <v>44564</v>
      </c>
      <c r="AX9" s="4">
        <v>44926</v>
      </c>
      <c r="AY9" s="21" t="s">
        <v>656</v>
      </c>
      <c r="AZ9" s="17" t="s">
        <v>307</v>
      </c>
      <c r="BA9" s="3" t="s">
        <v>308</v>
      </c>
      <c r="BB9" s="3" t="s">
        <v>309</v>
      </c>
      <c r="BC9" s="3" t="s">
        <v>304</v>
      </c>
      <c r="BD9" s="3" t="s">
        <v>304</v>
      </c>
      <c r="BE9" s="3" t="s">
        <v>304</v>
      </c>
      <c r="BF9" s="3" t="s">
        <v>310</v>
      </c>
      <c r="BG9" s="24" t="s">
        <v>311</v>
      </c>
      <c r="BH9" s="24" t="s">
        <v>311</v>
      </c>
      <c r="BI9" s="24" t="s">
        <v>311</v>
      </c>
      <c r="BJ9" s="24" t="s">
        <v>311</v>
      </c>
      <c r="BK9" s="3" t="s">
        <v>312</v>
      </c>
      <c r="BL9" s="30" t="s">
        <v>694</v>
      </c>
      <c r="BM9" s="4">
        <v>44651</v>
      </c>
      <c r="BN9" s="3"/>
    </row>
    <row r="10" spans="1:77" ht="120" customHeight="1" x14ac:dyDescent="0.25">
      <c r="A10" s="3">
        <v>2022</v>
      </c>
      <c r="B10" s="4">
        <v>44562</v>
      </c>
      <c r="C10" s="4">
        <v>44651</v>
      </c>
      <c r="D10" s="3" t="s">
        <v>288</v>
      </c>
      <c r="E10" s="3" t="s">
        <v>289</v>
      </c>
      <c r="F10" s="3" t="s">
        <v>290</v>
      </c>
      <c r="G10" s="16" t="s">
        <v>318</v>
      </c>
      <c r="H10" s="3" t="s">
        <v>319</v>
      </c>
      <c r="I10" s="5" t="s">
        <v>320</v>
      </c>
      <c r="J10" s="6" t="s">
        <v>321</v>
      </c>
      <c r="K10" s="3" t="s">
        <v>295</v>
      </c>
      <c r="L10" s="3" t="s">
        <v>295</v>
      </c>
      <c r="M10" s="3" t="s">
        <v>295</v>
      </c>
      <c r="N10" s="3" t="s">
        <v>295</v>
      </c>
      <c r="O10" s="3" t="s">
        <v>435</v>
      </c>
      <c r="P10" s="3" t="s">
        <v>436</v>
      </c>
      <c r="Q10" s="3">
        <v>18</v>
      </c>
      <c r="R10" s="3" t="s">
        <v>437</v>
      </c>
      <c r="S10" s="3">
        <v>210</v>
      </c>
      <c r="T10" s="3" t="s">
        <v>299</v>
      </c>
      <c r="U10" s="3">
        <v>21</v>
      </c>
      <c r="V10" s="3" t="s">
        <v>437</v>
      </c>
      <c r="W10" s="3">
        <v>190060193</v>
      </c>
      <c r="X10" s="3" t="s">
        <v>438</v>
      </c>
      <c r="Y10" s="3">
        <v>6</v>
      </c>
      <c r="Z10" s="3" t="s">
        <v>438</v>
      </c>
      <c r="AA10" s="3">
        <v>19</v>
      </c>
      <c r="AB10" s="3" t="s">
        <v>439</v>
      </c>
      <c r="AC10" s="3">
        <v>64640</v>
      </c>
      <c r="AD10" s="3" t="s">
        <v>304</v>
      </c>
      <c r="AE10" s="3" t="s">
        <v>304</v>
      </c>
      <c r="AF10" s="3" t="s">
        <v>304</v>
      </c>
      <c r="AG10" s="3" t="s">
        <v>304</v>
      </c>
      <c r="AH10" s="3" t="s">
        <v>641</v>
      </c>
      <c r="AI10" s="3" t="s">
        <v>641</v>
      </c>
      <c r="AJ10" s="3" t="s">
        <v>318</v>
      </c>
      <c r="AK10" s="4">
        <v>44562</v>
      </c>
      <c r="AL10" s="4">
        <v>44562</v>
      </c>
      <c r="AM10" s="4">
        <v>44926</v>
      </c>
      <c r="AN10" s="8">
        <f>AO10/1.16</f>
        <v>552000</v>
      </c>
      <c r="AO10" s="8">
        <v>640320</v>
      </c>
      <c r="AP10" s="3" t="s">
        <v>304</v>
      </c>
      <c r="AQ10" s="3" t="s">
        <v>304</v>
      </c>
      <c r="AR10" s="3" t="s">
        <v>290</v>
      </c>
      <c r="AS10" s="3" t="s">
        <v>304</v>
      </c>
      <c r="AT10" s="3" t="s">
        <v>306</v>
      </c>
      <c r="AU10" s="6" t="s">
        <v>321</v>
      </c>
      <c r="AV10" s="8">
        <v>82800</v>
      </c>
      <c r="AW10" s="4">
        <v>44562</v>
      </c>
      <c r="AX10" s="4">
        <v>44926</v>
      </c>
      <c r="AY10" s="21" t="s">
        <v>657</v>
      </c>
      <c r="AZ10" s="17" t="s">
        <v>307</v>
      </c>
      <c r="BA10" s="3" t="s">
        <v>308</v>
      </c>
      <c r="BB10" s="3" t="s">
        <v>309</v>
      </c>
      <c r="BC10" s="3" t="s">
        <v>304</v>
      </c>
      <c r="BD10" s="3" t="s">
        <v>304</v>
      </c>
      <c r="BE10" s="3" t="s">
        <v>304</v>
      </c>
      <c r="BF10" s="3" t="s">
        <v>310</v>
      </c>
      <c r="BG10" s="24" t="s">
        <v>311</v>
      </c>
      <c r="BH10" s="24" t="s">
        <v>311</v>
      </c>
      <c r="BI10" s="24" t="s">
        <v>311</v>
      </c>
      <c r="BJ10" s="24" t="s">
        <v>311</v>
      </c>
      <c r="BK10" s="3" t="s">
        <v>312</v>
      </c>
      <c r="BL10" s="30" t="s">
        <v>694</v>
      </c>
      <c r="BM10" s="4">
        <v>44651</v>
      </c>
      <c r="BN10" s="3"/>
    </row>
    <row r="11" spans="1:77" ht="120" customHeight="1" x14ac:dyDescent="0.25">
      <c r="A11" s="3">
        <v>2022</v>
      </c>
      <c r="B11" s="4">
        <v>44562</v>
      </c>
      <c r="C11" s="4">
        <v>44651</v>
      </c>
      <c r="D11" s="3" t="s">
        <v>288</v>
      </c>
      <c r="E11" s="3" t="s">
        <v>289</v>
      </c>
      <c r="F11" s="3" t="s">
        <v>290</v>
      </c>
      <c r="G11" s="16" t="s">
        <v>322</v>
      </c>
      <c r="H11" s="3" t="s">
        <v>323</v>
      </c>
      <c r="I11" s="5" t="s">
        <v>324</v>
      </c>
      <c r="J11" s="6" t="s">
        <v>325</v>
      </c>
      <c r="K11" s="3" t="s">
        <v>295</v>
      </c>
      <c r="L11" s="3" t="s">
        <v>295</v>
      </c>
      <c r="M11" s="3" t="s">
        <v>295</v>
      </c>
      <c r="N11" s="3" t="s">
        <v>295</v>
      </c>
      <c r="O11" s="3" t="s">
        <v>440</v>
      </c>
      <c r="P11" s="3" t="s">
        <v>441</v>
      </c>
      <c r="Q11" s="3">
        <v>2</v>
      </c>
      <c r="R11" s="3" t="s">
        <v>442</v>
      </c>
      <c r="S11" s="3">
        <v>40</v>
      </c>
      <c r="T11" s="3" t="s">
        <v>443</v>
      </c>
      <c r="U11" s="3">
        <v>21</v>
      </c>
      <c r="V11" s="3" t="s">
        <v>444</v>
      </c>
      <c r="W11" s="3">
        <v>90160001</v>
      </c>
      <c r="X11" s="3" t="s">
        <v>445</v>
      </c>
      <c r="Y11" s="3">
        <v>16</v>
      </c>
      <c r="Z11" s="3" t="s">
        <v>445</v>
      </c>
      <c r="AA11" s="3">
        <v>9</v>
      </c>
      <c r="AB11" s="3" t="s">
        <v>303</v>
      </c>
      <c r="AC11" s="3">
        <v>11000</v>
      </c>
      <c r="AD11" s="3" t="s">
        <v>304</v>
      </c>
      <c r="AE11" s="3" t="s">
        <v>304</v>
      </c>
      <c r="AF11" s="3" t="s">
        <v>304</v>
      </c>
      <c r="AG11" s="3" t="s">
        <v>304</v>
      </c>
      <c r="AH11" s="3" t="s">
        <v>641</v>
      </c>
      <c r="AI11" s="3" t="s">
        <v>641</v>
      </c>
      <c r="AJ11" s="3" t="s">
        <v>322</v>
      </c>
      <c r="AK11" s="4">
        <v>44562</v>
      </c>
      <c r="AL11" s="4">
        <v>44562</v>
      </c>
      <c r="AM11" s="4">
        <v>44926</v>
      </c>
      <c r="AN11" s="8">
        <f>AO11/1.16</f>
        <v>534482.75862068974</v>
      </c>
      <c r="AO11" s="8">
        <v>620000</v>
      </c>
      <c r="AP11" s="8">
        <v>607635.84</v>
      </c>
      <c r="AQ11" s="8">
        <v>620000</v>
      </c>
      <c r="AR11" s="8" t="s">
        <v>290</v>
      </c>
      <c r="AS11" s="3" t="s">
        <v>304</v>
      </c>
      <c r="AT11" s="3" t="s">
        <v>306</v>
      </c>
      <c r="AU11" s="6" t="s">
        <v>325</v>
      </c>
      <c r="AV11" s="8">
        <v>80172.41</v>
      </c>
      <c r="AW11" s="4">
        <v>44562</v>
      </c>
      <c r="AX11" s="4">
        <v>44926</v>
      </c>
      <c r="AY11" s="21" t="s">
        <v>658</v>
      </c>
      <c r="AZ11" s="17" t="s">
        <v>307</v>
      </c>
      <c r="BA11" s="3" t="s">
        <v>308</v>
      </c>
      <c r="BB11" s="3" t="s">
        <v>309</v>
      </c>
      <c r="BC11" s="3" t="s">
        <v>304</v>
      </c>
      <c r="BD11" s="3" t="s">
        <v>304</v>
      </c>
      <c r="BE11" s="3" t="s">
        <v>304</v>
      </c>
      <c r="BF11" s="3" t="s">
        <v>310</v>
      </c>
      <c r="BG11" s="24" t="s">
        <v>311</v>
      </c>
      <c r="BH11" s="24" t="s">
        <v>311</v>
      </c>
      <c r="BI11" s="24" t="s">
        <v>311</v>
      </c>
      <c r="BJ11" s="24" t="s">
        <v>311</v>
      </c>
      <c r="BK11" s="3" t="s">
        <v>312</v>
      </c>
      <c r="BL11" s="30" t="s">
        <v>694</v>
      </c>
      <c r="BM11" s="4">
        <v>44651</v>
      </c>
      <c r="BN11" s="3"/>
    </row>
    <row r="12" spans="1:77" ht="120" customHeight="1" x14ac:dyDescent="0.25">
      <c r="A12" s="3">
        <v>2022</v>
      </c>
      <c r="B12" s="4">
        <v>44562</v>
      </c>
      <c r="C12" s="4">
        <v>44651</v>
      </c>
      <c r="D12" s="3" t="s">
        <v>288</v>
      </c>
      <c r="E12" s="3" t="s">
        <v>289</v>
      </c>
      <c r="F12" s="3" t="s">
        <v>290</v>
      </c>
      <c r="G12" s="16" t="s">
        <v>326</v>
      </c>
      <c r="H12" s="3" t="s">
        <v>327</v>
      </c>
      <c r="I12" s="5" t="s">
        <v>328</v>
      </c>
      <c r="J12" s="6" t="s">
        <v>329</v>
      </c>
      <c r="K12" s="3" t="s">
        <v>295</v>
      </c>
      <c r="L12" s="3" t="s">
        <v>295</v>
      </c>
      <c r="M12" s="3" t="s">
        <v>295</v>
      </c>
      <c r="N12" s="3" t="s">
        <v>295</v>
      </c>
      <c r="O12" s="3" t="s">
        <v>446</v>
      </c>
      <c r="P12" s="3" t="s">
        <v>447</v>
      </c>
      <c r="Q12" s="3">
        <v>21</v>
      </c>
      <c r="R12" s="3" t="s">
        <v>448</v>
      </c>
      <c r="S12" s="3">
        <v>103</v>
      </c>
      <c r="T12" s="3" t="s">
        <v>449</v>
      </c>
      <c r="U12" s="3">
        <v>21</v>
      </c>
      <c r="V12" s="3" t="s">
        <v>450</v>
      </c>
      <c r="W12" s="3">
        <v>90160001</v>
      </c>
      <c r="X12" s="3" t="s">
        <v>445</v>
      </c>
      <c r="Y12" s="3">
        <v>16</v>
      </c>
      <c r="Z12" s="3" t="s">
        <v>445</v>
      </c>
      <c r="AA12" s="3">
        <v>9</v>
      </c>
      <c r="AB12" s="3" t="s">
        <v>303</v>
      </c>
      <c r="AC12" s="3">
        <v>11510</v>
      </c>
      <c r="AD12" s="3" t="s">
        <v>304</v>
      </c>
      <c r="AE12" s="3" t="s">
        <v>304</v>
      </c>
      <c r="AF12" s="3" t="s">
        <v>304</v>
      </c>
      <c r="AG12" s="3" t="s">
        <v>304</v>
      </c>
      <c r="AH12" s="3" t="s">
        <v>641</v>
      </c>
      <c r="AI12" s="3" t="s">
        <v>641</v>
      </c>
      <c r="AJ12" s="3" t="s">
        <v>326</v>
      </c>
      <c r="AK12" s="4">
        <v>44562</v>
      </c>
      <c r="AL12" s="4">
        <v>44562</v>
      </c>
      <c r="AM12" s="4">
        <v>44926</v>
      </c>
      <c r="AN12" s="8" t="e">
        <f>K12/0.16</f>
        <v>#VALUE!</v>
      </c>
      <c r="AO12" s="8" t="e">
        <f>AN12*0.16</f>
        <v>#VALUE!</v>
      </c>
      <c r="AP12" s="8">
        <v>1950000</v>
      </c>
      <c r="AQ12" s="8">
        <v>2500000</v>
      </c>
      <c r="AR12" s="3" t="s">
        <v>290</v>
      </c>
      <c r="AS12" s="3" t="s">
        <v>304</v>
      </c>
      <c r="AT12" s="3" t="s">
        <v>306</v>
      </c>
      <c r="AU12" s="6" t="s">
        <v>329</v>
      </c>
      <c r="AV12" s="8">
        <v>323275.86</v>
      </c>
      <c r="AW12" s="4">
        <v>44562</v>
      </c>
      <c r="AX12" s="4">
        <v>44926</v>
      </c>
      <c r="AY12" s="21" t="s">
        <v>659</v>
      </c>
      <c r="AZ12" s="17" t="s">
        <v>307</v>
      </c>
      <c r="BA12" s="3" t="s">
        <v>308</v>
      </c>
      <c r="BB12" s="3" t="s">
        <v>309</v>
      </c>
      <c r="BC12" s="3" t="s">
        <v>304</v>
      </c>
      <c r="BD12" s="3" t="s">
        <v>304</v>
      </c>
      <c r="BE12" s="3" t="s">
        <v>304</v>
      </c>
      <c r="BF12" s="3" t="s">
        <v>310</v>
      </c>
      <c r="BG12" s="24" t="s">
        <v>311</v>
      </c>
      <c r="BH12" s="24" t="s">
        <v>311</v>
      </c>
      <c r="BI12" s="24" t="s">
        <v>311</v>
      </c>
      <c r="BJ12" s="24" t="s">
        <v>311</v>
      </c>
      <c r="BK12" s="3" t="s">
        <v>312</v>
      </c>
      <c r="BL12" s="30" t="s">
        <v>694</v>
      </c>
      <c r="BM12" s="4">
        <v>44651</v>
      </c>
      <c r="BN12" s="3"/>
    </row>
    <row r="13" spans="1:77" ht="120" customHeight="1" x14ac:dyDescent="0.25">
      <c r="A13" s="3">
        <v>2022</v>
      </c>
      <c r="B13" s="4">
        <v>44562</v>
      </c>
      <c r="C13" s="4">
        <v>44651</v>
      </c>
      <c r="D13" s="3" t="s">
        <v>288</v>
      </c>
      <c r="E13" s="3" t="s">
        <v>289</v>
      </c>
      <c r="F13" s="3" t="s">
        <v>290</v>
      </c>
      <c r="G13" s="16" t="s">
        <v>330</v>
      </c>
      <c r="H13" s="3" t="s">
        <v>331</v>
      </c>
      <c r="I13" s="5" t="s">
        <v>332</v>
      </c>
      <c r="J13" s="6" t="s">
        <v>333</v>
      </c>
      <c r="K13" s="3" t="s">
        <v>295</v>
      </c>
      <c r="L13" s="3" t="s">
        <v>295</v>
      </c>
      <c r="M13" s="3" t="s">
        <v>295</v>
      </c>
      <c r="N13" s="3" t="s">
        <v>295</v>
      </c>
      <c r="O13" s="3" t="s">
        <v>451</v>
      </c>
      <c r="P13" s="3" t="s">
        <v>452</v>
      </c>
      <c r="Q13" s="3">
        <v>18</v>
      </c>
      <c r="R13" s="3" t="s">
        <v>453</v>
      </c>
      <c r="S13" s="3">
        <v>2</v>
      </c>
      <c r="T13" s="3" t="s">
        <v>299</v>
      </c>
      <c r="U13" s="3">
        <v>21</v>
      </c>
      <c r="V13" s="3" t="s">
        <v>454</v>
      </c>
      <c r="W13" s="3">
        <v>90140001</v>
      </c>
      <c r="X13" s="3" t="s">
        <v>455</v>
      </c>
      <c r="Y13" s="3">
        <v>14</v>
      </c>
      <c r="Z13" s="3" t="s">
        <v>455</v>
      </c>
      <c r="AA13" s="3">
        <v>9</v>
      </c>
      <c r="AB13" s="3" t="s">
        <v>303</v>
      </c>
      <c r="AC13" s="3">
        <v>3020</v>
      </c>
      <c r="AD13" s="3" t="s">
        <v>304</v>
      </c>
      <c r="AE13" s="3" t="s">
        <v>304</v>
      </c>
      <c r="AF13" s="3" t="s">
        <v>304</v>
      </c>
      <c r="AG13" s="3" t="s">
        <v>304</v>
      </c>
      <c r="AH13" s="3" t="s">
        <v>642</v>
      </c>
      <c r="AI13" s="3" t="s">
        <v>642</v>
      </c>
      <c r="AJ13" s="3" t="s">
        <v>330</v>
      </c>
      <c r="AK13" s="4"/>
      <c r="AL13" s="4">
        <v>44562</v>
      </c>
      <c r="AM13" s="4">
        <v>44926</v>
      </c>
      <c r="AN13" s="8">
        <f t="shared" ref="AN13:AN23" si="0">AO13/1.16</f>
        <v>86807.724137931044</v>
      </c>
      <c r="AO13" s="8">
        <v>100696.96000000001</v>
      </c>
      <c r="AP13" s="8" t="s">
        <v>304</v>
      </c>
      <c r="AQ13" s="3" t="s">
        <v>304</v>
      </c>
      <c r="AR13" s="3" t="s">
        <v>643</v>
      </c>
      <c r="AS13" s="3" t="s">
        <v>304</v>
      </c>
      <c r="AT13" s="3" t="s">
        <v>306</v>
      </c>
      <c r="AU13" s="6" t="s">
        <v>644</v>
      </c>
      <c r="AV13" s="8">
        <v>5034.8500000000004</v>
      </c>
      <c r="AW13" s="4">
        <v>44562</v>
      </c>
      <c r="AX13" s="4">
        <v>44926</v>
      </c>
      <c r="AY13" s="21" t="s">
        <v>660</v>
      </c>
      <c r="AZ13" s="17" t="s">
        <v>307</v>
      </c>
      <c r="BA13" s="3" t="s">
        <v>308</v>
      </c>
      <c r="BB13" s="3" t="s">
        <v>309</v>
      </c>
      <c r="BC13" s="3" t="s">
        <v>304</v>
      </c>
      <c r="BD13" s="3" t="s">
        <v>304</v>
      </c>
      <c r="BE13" s="3" t="s">
        <v>304</v>
      </c>
      <c r="BF13" s="3" t="s">
        <v>310</v>
      </c>
      <c r="BG13" s="24" t="s">
        <v>311</v>
      </c>
      <c r="BH13" s="24" t="s">
        <v>311</v>
      </c>
      <c r="BI13" s="24" t="s">
        <v>311</v>
      </c>
      <c r="BJ13" s="24" t="s">
        <v>311</v>
      </c>
      <c r="BK13" s="3" t="s">
        <v>312</v>
      </c>
      <c r="BL13" s="30" t="s">
        <v>694</v>
      </c>
      <c r="BM13" s="4">
        <v>44651</v>
      </c>
      <c r="BN13" s="3"/>
    </row>
    <row r="14" spans="1:77" ht="120" customHeight="1" x14ac:dyDescent="0.25">
      <c r="A14" s="3">
        <v>2022</v>
      </c>
      <c r="B14" s="4">
        <v>44562</v>
      </c>
      <c r="C14" s="4">
        <v>44651</v>
      </c>
      <c r="D14" s="3" t="s">
        <v>288</v>
      </c>
      <c r="E14" s="3" t="s">
        <v>289</v>
      </c>
      <c r="F14" s="3" t="s">
        <v>290</v>
      </c>
      <c r="G14" s="16" t="s">
        <v>334</v>
      </c>
      <c r="H14" s="3" t="s">
        <v>335</v>
      </c>
      <c r="I14" s="5" t="s">
        <v>336</v>
      </c>
      <c r="J14" s="6" t="s">
        <v>337</v>
      </c>
      <c r="K14" s="3" t="s">
        <v>295</v>
      </c>
      <c r="L14" s="3" t="s">
        <v>295</v>
      </c>
      <c r="M14" s="3" t="s">
        <v>295</v>
      </c>
      <c r="N14" s="3" t="s">
        <v>295</v>
      </c>
      <c r="O14" s="3" t="s">
        <v>456</v>
      </c>
      <c r="P14" s="3" t="s">
        <v>457</v>
      </c>
      <c r="Q14" s="3">
        <v>18</v>
      </c>
      <c r="R14" s="3" t="s">
        <v>458</v>
      </c>
      <c r="S14" s="3">
        <v>202</v>
      </c>
      <c r="T14" s="3" t="s">
        <v>299</v>
      </c>
      <c r="U14" s="3">
        <v>21</v>
      </c>
      <c r="V14" s="3" t="s">
        <v>459</v>
      </c>
      <c r="W14" s="3">
        <v>90140001</v>
      </c>
      <c r="X14" s="3" t="s">
        <v>460</v>
      </c>
      <c r="Y14" s="3">
        <v>15</v>
      </c>
      <c r="Z14" s="3" t="s">
        <v>461</v>
      </c>
      <c r="AA14" s="3">
        <v>9</v>
      </c>
      <c r="AB14" s="3" t="s">
        <v>303</v>
      </c>
      <c r="AC14" s="3">
        <v>6400</v>
      </c>
      <c r="AD14" s="3" t="s">
        <v>304</v>
      </c>
      <c r="AE14" s="3" t="s">
        <v>304</v>
      </c>
      <c r="AF14" s="3" t="s">
        <v>304</v>
      </c>
      <c r="AG14" s="3" t="s">
        <v>304</v>
      </c>
      <c r="AH14" s="3" t="s">
        <v>642</v>
      </c>
      <c r="AI14" s="3" t="s">
        <v>642</v>
      </c>
      <c r="AJ14" s="3" t="s">
        <v>334</v>
      </c>
      <c r="AK14" s="4">
        <v>44562</v>
      </c>
      <c r="AL14" s="4">
        <v>44562</v>
      </c>
      <c r="AM14" s="4">
        <v>44926</v>
      </c>
      <c r="AN14" s="8">
        <f t="shared" si="0"/>
        <v>854100.00000000012</v>
      </c>
      <c r="AO14" s="8">
        <v>990756</v>
      </c>
      <c r="AP14" s="3" t="s">
        <v>304</v>
      </c>
      <c r="AQ14" s="3" t="s">
        <v>304</v>
      </c>
      <c r="AR14" s="3" t="s">
        <v>643</v>
      </c>
      <c r="AS14" s="3" t="s">
        <v>304</v>
      </c>
      <c r="AT14" s="3" t="s">
        <v>306</v>
      </c>
      <c r="AU14" s="6" t="s">
        <v>337</v>
      </c>
      <c r="AV14" s="8" t="s">
        <v>304</v>
      </c>
      <c r="AW14" s="4">
        <v>44562</v>
      </c>
      <c r="AX14" s="4">
        <v>44926</v>
      </c>
      <c r="AY14" s="21" t="s">
        <v>661</v>
      </c>
      <c r="AZ14" s="17" t="s">
        <v>307</v>
      </c>
      <c r="BA14" s="3" t="s">
        <v>308</v>
      </c>
      <c r="BB14" s="3" t="s">
        <v>309</v>
      </c>
      <c r="BC14" s="3" t="s">
        <v>304</v>
      </c>
      <c r="BD14" s="3" t="s">
        <v>304</v>
      </c>
      <c r="BE14" s="3" t="s">
        <v>304</v>
      </c>
      <c r="BF14" s="3" t="s">
        <v>310</v>
      </c>
      <c r="BG14" s="24" t="s">
        <v>311</v>
      </c>
      <c r="BH14" s="24" t="s">
        <v>311</v>
      </c>
      <c r="BI14" s="24" t="s">
        <v>311</v>
      </c>
      <c r="BJ14" s="24" t="s">
        <v>311</v>
      </c>
      <c r="BK14" s="3" t="s">
        <v>312</v>
      </c>
      <c r="BL14" s="30" t="s">
        <v>694</v>
      </c>
      <c r="BM14" s="4">
        <v>44651</v>
      </c>
      <c r="BN14" s="3"/>
    </row>
    <row r="15" spans="1:77" ht="120" customHeight="1" x14ac:dyDescent="0.25">
      <c r="A15" s="3">
        <v>2022</v>
      </c>
      <c r="B15" s="4">
        <v>44562</v>
      </c>
      <c r="C15" s="4">
        <v>44651</v>
      </c>
      <c r="D15" s="3" t="s">
        <v>288</v>
      </c>
      <c r="E15" s="3" t="s">
        <v>289</v>
      </c>
      <c r="F15" s="3" t="s">
        <v>290</v>
      </c>
      <c r="G15" s="16" t="s">
        <v>338</v>
      </c>
      <c r="H15" s="3" t="s">
        <v>339</v>
      </c>
      <c r="I15" s="3" t="s">
        <v>340</v>
      </c>
      <c r="J15" s="6" t="s">
        <v>341</v>
      </c>
      <c r="K15" s="3" t="s">
        <v>295</v>
      </c>
      <c r="L15" s="3" t="s">
        <v>295</v>
      </c>
      <c r="M15" s="3" t="s">
        <v>295</v>
      </c>
      <c r="N15" s="3" t="s">
        <v>295</v>
      </c>
      <c r="O15" s="3" t="s">
        <v>462</v>
      </c>
      <c r="P15" s="3" t="s">
        <v>463</v>
      </c>
      <c r="Q15" s="3">
        <v>21</v>
      </c>
      <c r="R15" s="3" t="s">
        <v>464</v>
      </c>
      <c r="S15" s="3">
        <v>67</v>
      </c>
      <c r="T15" s="3">
        <v>12</v>
      </c>
      <c r="U15" s="3">
        <v>21</v>
      </c>
      <c r="V15" s="3" t="s">
        <v>465</v>
      </c>
      <c r="W15" s="3">
        <v>130610004</v>
      </c>
      <c r="X15" s="3" t="s">
        <v>466</v>
      </c>
      <c r="Y15" s="3">
        <v>60</v>
      </c>
      <c r="Z15" s="3" t="s">
        <v>467</v>
      </c>
      <c r="AA15" s="3">
        <v>13</v>
      </c>
      <c r="AB15" s="3" t="s">
        <v>468</v>
      </c>
      <c r="AC15" s="3">
        <v>43997</v>
      </c>
      <c r="AD15" s="3" t="s">
        <v>304</v>
      </c>
      <c r="AE15" s="3" t="s">
        <v>304</v>
      </c>
      <c r="AF15" s="3" t="s">
        <v>304</v>
      </c>
      <c r="AG15" s="3" t="s">
        <v>304</v>
      </c>
      <c r="AH15" s="3" t="s">
        <v>642</v>
      </c>
      <c r="AI15" s="3" t="s">
        <v>642</v>
      </c>
      <c r="AJ15" s="3" t="s">
        <v>338</v>
      </c>
      <c r="AK15" s="4">
        <v>44579</v>
      </c>
      <c r="AL15" s="4">
        <v>44579</v>
      </c>
      <c r="AM15" s="4">
        <v>44926</v>
      </c>
      <c r="AN15" s="8">
        <f t="shared" si="0"/>
        <v>117945.83620689657</v>
      </c>
      <c r="AO15" s="8">
        <v>136817.17000000001</v>
      </c>
      <c r="AP15" s="3" t="s">
        <v>304</v>
      </c>
      <c r="AQ15" s="3" t="s">
        <v>304</v>
      </c>
      <c r="AR15" s="3" t="s">
        <v>643</v>
      </c>
      <c r="AS15" s="3" t="s">
        <v>304</v>
      </c>
      <c r="AT15" s="3" t="s">
        <v>306</v>
      </c>
      <c r="AU15" s="6" t="s">
        <v>341</v>
      </c>
      <c r="AV15" s="8">
        <v>6840.85</v>
      </c>
      <c r="AW15" s="4">
        <v>44579</v>
      </c>
      <c r="AX15" s="4">
        <v>44926</v>
      </c>
      <c r="AY15" s="21" t="s">
        <v>662</v>
      </c>
      <c r="AZ15" s="17" t="s">
        <v>307</v>
      </c>
      <c r="BA15" s="3" t="s">
        <v>308</v>
      </c>
      <c r="BB15" s="3" t="s">
        <v>309</v>
      </c>
      <c r="BC15" s="3" t="s">
        <v>304</v>
      </c>
      <c r="BD15" s="3" t="s">
        <v>304</v>
      </c>
      <c r="BE15" s="3" t="s">
        <v>304</v>
      </c>
      <c r="BF15" s="3" t="s">
        <v>310</v>
      </c>
      <c r="BG15" s="24" t="s">
        <v>311</v>
      </c>
      <c r="BH15" s="24" t="s">
        <v>311</v>
      </c>
      <c r="BI15" s="24" t="s">
        <v>311</v>
      </c>
      <c r="BJ15" s="24" t="s">
        <v>311</v>
      </c>
      <c r="BK15" s="3" t="s">
        <v>312</v>
      </c>
      <c r="BL15" s="30" t="s">
        <v>694</v>
      </c>
      <c r="BM15" s="4">
        <v>44651</v>
      </c>
      <c r="BN15" s="3"/>
    </row>
    <row r="16" spans="1:77" ht="120" customHeight="1" x14ac:dyDescent="0.25">
      <c r="A16" s="3">
        <v>2022</v>
      </c>
      <c r="B16" s="4">
        <v>44562</v>
      </c>
      <c r="C16" s="4">
        <v>44651</v>
      </c>
      <c r="D16" s="3" t="s">
        <v>288</v>
      </c>
      <c r="E16" s="3" t="s">
        <v>289</v>
      </c>
      <c r="F16" s="3" t="s">
        <v>290</v>
      </c>
      <c r="G16" s="18" t="s">
        <v>342</v>
      </c>
      <c r="H16" s="3" t="s">
        <v>343</v>
      </c>
      <c r="I16" s="3" t="s">
        <v>344</v>
      </c>
      <c r="J16" s="6" t="s">
        <v>345</v>
      </c>
      <c r="K16" s="3" t="s">
        <v>295</v>
      </c>
      <c r="L16" s="3" t="s">
        <v>469</v>
      </c>
      <c r="M16" s="3" t="s">
        <v>470</v>
      </c>
      <c r="N16" s="3" t="s">
        <v>471</v>
      </c>
      <c r="O16" s="3" t="s">
        <v>472</v>
      </c>
      <c r="P16" s="3" t="s">
        <v>473</v>
      </c>
      <c r="Q16" s="3">
        <v>21</v>
      </c>
      <c r="R16" s="3" t="s">
        <v>474</v>
      </c>
      <c r="S16" s="3" t="s">
        <v>475</v>
      </c>
      <c r="T16" s="3">
        <v>0</v>
      </c>
      <c r="U16" s="3">
        <v>21</v>
      </c>
      <c r="V16" s="3" t="s">
        <v>445</v>
      </c>
      <c r="W16" s="3">
        <v>90110104</v>
      </c>
      <c r="X16" s="3" t="s">
        <v>476</v>
      </c>
      <c r="Y16" s="3">
        <v>11</v>
      </c>
      <c r="Z16" s="3" t="s">
        <v>476</v>
      </c>
      <c r="AA16" s="3">
        <v>9</v>
      </c>
      <c r="AB16" s="3" t="s">
        <v>303</v>
      </c>
      <c r="AC16" s="3">
        <v>13200</v>
      </c>
      <c r="AD16" s="3" t="s">
        <v>304</v>
      </c>
      <c r="AE16" s="3" t="s">
        <v>304</v>
      </c>
      <c r="AF16" s="3" t="s">
        <v>304</v>
      </c>
      <c r="AG16" s="3" t="s">
        <v>304</v>
      </c>
      <c r="AH16" s="3" t="s">
        <v>641</v>
      </c>
      <c r="AI16" s="3" t="s">
        <v>641</v>
      </c>
      <c r="AJ16" s="18" t="s">
        <v>342</v>
      </c>
      <c r="AK16" s="4">
        <v>44562</v>
      </c>
      <c r="AL16" s="4">
        <v>44562</v>
      </c>
      <c r="AM16" s="4">
        <v>44926</v>
      </c>
      <c r="AN16" s="8">
        <f t="shared" si="0"/>
        <v>622204.5</v>
      </c>
      <c r="AO16" s="8">
        <v>721757.22</v>
      </c>
      <c r="AP16" s="19" t="s">
        <v>304</v>
      </c>
      <c r="AQ16" s="19" t="s">
        <v>304</v>
      </c>
      <c r="AR16" s="3" t="s">
        <v>643</v>
      </c>
      <c r="AS16" s="3" t="s">
        <v>304</v>
      </c>
      <c r="AT16" s="3" t="s">
        <v>306</v>
      </c>
      <c r="AU16" s="6" t="s">
        <v>645</v>
      </c>
      <c r="AV16" s="8">
        <v>93330.68</v>
      </c>
      <c r="AW16" s="4">
        <v>44562</v>
      </c>
      <c r="AX16" s="4">
        <v>44926</v>
      </c>
      <c r="AY16" s="21" t="s">
        <v>663</v>
      </c>
      <c r="AZ16" s="17" t="s">
        <v>307</v>
      </c>
      <c r="BA16" s="3" t="s">
        <v>308</v>
      </c>
      <c r="BB16" s="3" t="s">
        <v>309</v>
      </c>
      <c r="BC16" s="3" t="s">
        <v>304</v>
      </c>
      <c r="BD16" s="3" t="s">
        <v>304</v>
      </c>
      <c r="BE16" s="3" t="s">
        <v>304</v>
      </c>
      <c r="BF16" s="3" t="s">
        <v>310</v>
      </c>
      <c r="BG16" s="24" t="s">
        <v>311</v>
      </c>
      <c r="BH16" s="24" t="s">
        <v>311</v>
      </c>
      <c r="BI16" s="24" t="s">
        <v>311</v>
      </c>
      <c r="BJ16" s="24" t="s">
        <v>311</v>
      </c>
      <c r="BK16" s="3" t="s">
        <v>312</v>
      </c>
      <c r="BL16" s="30" t="s">
        <v>694</v>
      </c>
      <c r="BM16" s="4">
        <v>44651</v>
      </c>
      <c r="BN16" s="3"/>
    </row>
    <row r="17" spans="1:66" ht="120" customHeight="1" x14ac:dyDescent="0.25">
      <c r="A17" s="3">
        <v>2022</v>
      </c>
      <c r="B17" s="4">
        <v>44562</v>
      </c>
      <c r="C17" s="4">
        <v>44651</v>
      </c>
      <c r="D17" s="3" t="s">
        <v>288</v>
      </c>
      <c r="E17" s="3" t="s">
        <v>289</v>
      </c>
      <c r="F17" s="3" t="s">
        <v>290</v>
      </c>
      <c r="G17" s="18" t="s">
        <v>346</v>
      </c>
      <c r="H17" s="3" t="s">
        <v>347</v>
      </c>
      <c r="I17" s="3" t="s">
        <v>348</v>
      </c>
      <c r="J17" s="6" t="s">
        <v>349</v>
      </c>
      <c r="K17" s="3" t="s">
        <v>295</v>
      </c>
      <c r="L17" s="3" t="s">
        <v>295</v>
      </c>
      <c r="M17" s="3" t="s">
        <v>295</v>
      </c>
      <c r="N17" s="3" t="s">
        <v>295</v>
      </c>
      <c r="O17" s="3" t="s">
        <v>477</v>
      </c>
      <c r="P17" s="3" t="s">
        <v>478</v>
      </c>
      <c r="Q17" s="3">
        <v>22</v>
      </c>
      <c r="R17" s="5" t="s">
        <v>479</v>
      </c>
      <c r="S17" s="7">
        <v>3028</v>
      </c>
      <c r="T17" s="3" t="s">
        <v>480</v>
      </c>
      <c r="U17" s="3">
        <v>21</v>
      </c>
      <c r="V17" s="3" t="s">
        <v>481</v>
      </c>
      <c r="W17" s="3">
        <v>90040001</v>
      </c>
      <c r="X17" s="3" t="s">
        <v>482</v>
      </c>
      <c r="Y17" s="3">
        <v>4</v>
      </c>
      <c r="Z17" s="3" t="s">
        <v>482</v>
      </c>
      <c r="AA17" s="3">
        <v>9</v>
      </c>
      <c r="AB17" s="3" t="s">
        <v>303</v>
      </c>
      <c r="AC17" s="3">
        <v>5310</v>
      </c>
      <c r="AD17" s="3" t="s">
        <v>304</v>
      </c>
      <c r="AE17" s="3" t="s">
        <v>304</v>
      </c>
      <c r="AF17" s="3" t="s">
        <v>304</v>
      </c>
      <c r="AG17" s="3" t="s">
        <v>304</v>
      </c>
      <c r="AH17" s="3" t="s">
        <v>642</v>
      </c>
      <c r="AI17" s="3" t="s">
        <v>642</v>
      </c>
      <c r="AJ17" s="18" t="s">
        <v>346</v>
      </c>
      <c r="AK17" s="4">
        <v>44564</v>
      </c>
      <c r="AL17" s="4">
        <v>44564</v>
      </c>
      <c r="AM17" s="4">
        <v>44592</v>
      </c>
      <c r="AN17" s="8">
        <f t="shared" si="0"/>
        <v>214387.50000000003</v>
      </c>
      <c r="AO17" s="8">
        <v>248689.5</v>
      </c>
      <c r="AP17" s="19" t="s">
        <v>304</v>
      </c>
      <c r="AQ17" s="8" t="s">
        <v>304</v>
      </c>
      <c r="AR17" s="3" t="s">
        <v>643</v>
      </c>
      <c r="AS17" s="3" t="s">
        <v>304</v>
      </c>
      <c r="AT17" s="3" t="s">
        <v>306</v>
      </c>
      <c r="AU17" s="6" t="s">
        <v>349</v>
      </c>
      <c r="AV17" s="8">
        <v>113808.45</v>
      </c>
      <c r="AW17" s="4">
        <v>44564</v>
      </c>
      <c r="AX17" s="4">
        <v>44592</v>
      </c>
      <c r="AY17" s="21" t="s">
        <v>664</v>
      </c>
      <c r="AZ17" s="17" t="s">
        <v>307</v>
      </c>
      <c r="BA17" s="3" t="s">
        <v>308</v>
      </c>
      <c r="BB17" s="3" t="s">
        <v>309</v>
      </c>
      <c r="BC17" s="3" t="s">
        <v>304</v>
      </c>
      <c r="BD17" s="3" t="s">
        <v>304</v>
      </c>
      <c r="BE17" s="3" t="s">
        <v>304</v>
      </c>
      <c r="BF17" s="3" t="s">
        <v>310</v>
      </c>
      <c r="BG17" s="24" t="s">
        <v>311</v>
      </c>
      <c r="BH17" s="24" t="s">
        <v>311</v>
      </c>
      <c r="BI17" s="24" t="s">
        <v>311</v>
      </c>
      <c r="BJ17" s="24" t="s">
        <v>311</v>
      </c>
      <c r="BK17" s="3" t="s">
        <v>312</v>
      </c>
      <c r="BL17" s="30" t="s">
        <v>694</v>
      </c>
      <c r="BM17" s="4">
        <v>44651</v>
      </c>
      <c r="BN17" s="3"/>
    </row>
    <row r="18" spans="1:66" ht="120" customHeight="1" x14ac:dyDescent="0.25">
      <c r="A18" s="3">
        <v>2022</v>
      </c>
      <c r="B18" s="4">
        <v>44562</v>
      </c>
      <c r="C18" s="4">
        <v>44651</v>
      </c>
      <c r="D18" s="3" t="s">
        <v>288</v>
      </c>
      <c r="E18" s="3" t="s">
        <v>289</v>
      </c>
      <c r="F18" s="3" t="s">
        <v>290</v>
      </c>
      <c r="G18" s="18" t="s">
        <v>350</v>
      </c>
      <c r="H18" s="3" t="s">
        <v>351</v>
      </c>
      <c r="I18" s="3" t="s">
        <v>352</v>
      </c>
      <c r="J18" s="6" t="s">
        <v>353</v>
      </c>
      <c r="K18" s="3" t="s">
        <v>295</v>
      </c>
      <c r="L18" s="3" t="s">
        <v>483</v>
      </c>
      <c r="M18" s="3" t="s">
        <v>484</v>
      </c>
      <c r="N18" s="3" t="s">
        <v>485</v>
      </c>
      <c r="O18" s="3" t="s">
        <v>472</v>
      </c>
      <c r="P18" s="3" t="s">
        <v>486</v>
      </c>
      <c r="Q18" s="3">
        <v>21</v>
      </c>
      <c r="R18" s="5" t="s">
        <v>487</v>
      </c>
      <c r="S18" s="7">
        <v>507</v>
      </c>
      <c r="T18" s="7" t="s">
        <v>488</v>
      </c>
      <c r="U18" s="3">
        <v>21</v>
      </c>
      <c r="V18" s="3" t="s">
        <v>489</v>
      </c>
      <c r="W18" s="3">
        <v>90040001</v>
      </c>
      <c r="X18" s="3" t="s">
        <v>301</v>
      </c>
      <c r="Y18" s="3">
        <v>3</v>
      </c>
      <c r="Z18" s="3" t="s">
        <v>301</v>
      </c>
      <c r="AA18" s="3">
        <v>9</v>
      </c>
      <c r="AB18" s="3" t="s">
        <v>303</v>
      </c>
      <c r="AC18" s="3">
        <v>507</v>
      </c>
      <c r="AD18" s="3" t="s">
        <v>304</v>
      </c>
      <c r="AE18" s="3" t="s">
        <v>304</v>
      </c>
      <c r="AF18" s="3" t="s">
        <v>304</v>
      </c>
      <c r="AG18" s="3" t="s">
        <v>304</v>
      </c>
      <c r="AH18" s="3" t="s">
        <v>641</v>
      </c>
      <c r="AI18" s="3" t="s">
        <v>641</v>
      </c>
      <c r="AJ18" s="18" t="s">
        <v>350</v>
      </c>
      <c r="AK18" s="4">
        <v>44564</v>
      </c>
      <c r="AL18" s="4">
        <v>44564</v>
      </c>
      <c r="AM18" s="4">
        <v>44926</v>
      </c>
      <c r="AN18" s="8">
        <f t="shared" si="0"/>
        <v>406800</v>
      </c>
      <c r="AO18" s="8">
        <v>471888</v>
      </c>
      <c r="AP18" s="19" t="s">
        <v>304</v>
      </c>
      <c r="AQ18" s="8" t="s">
        <v>304</v>
      </c>
      <c r="AR18" s="3" t="s">
        <v>643</v>
      </c>
      <c r="AS18" s="3" t="s">
        <v>304</v>
      </c>
      <c r="AT18" s="3" t="s">
        <v>306</v>
      </c>
      <c r="AU18" s="6" t="s">
        <v>353</v>
      </c>
      <c r="AV18" s="8">
        <v>21320</v>
      </c>
      <c r="AW18" s="4">
        <v>44564</v>
      </c>
      <c r="AX18" s="4">
        <v>44926</v>
      </c>
      <c r="AY18" s="21" t="s">
        <v>665</v>
      </c>
      <c r="AZ18" s="17" t="s">
        <v>307</v>
      </c>
      <c r="BA18" s="3" t="s">
        <v>308</v>
      </c>
      <c r="BB18" s="3" t="s">
        <v>309</v>
      </c>
      <c r="BC18" s="3" t="s">
        <v>304</v>
      </c>
      <c r="BD18" s="3" t="s">
        <v>304</v>
      </c>
      <c r="BE18" s="3" t="s">
        <v>304</v>
      </c>
      <c r="BF18" s="3" t="s">
        <v>310</v>
      </c>
      <c r="BG18" s="24" t="s">
        <v>311</v>
      </c>
      <c r="BH18" s="24" t="s">
        <v>311</v>
      </c>
      <c r="BI18" s="24" t="s">
        <v>311</v>
      </c>
      <c r="BJ18" s="24" t="s">
        <v>311</v>
      </c>
      <c r="BK18" s="3" t="s">
        <v>312</v>
      </c>
      <c r="BL18" s="30" t="s">
        <v>694</v>
      </c>
      <c r="BM18" s="4">
        <v>44651</v>
      </c>
      <c r="BN18" s="3"/>
    </row>
    <row r="19" spans="1:66" ht="120" customHeight="1" x14ac:dyDescent="0.25">
      <c r="A19" s="3">
        <v>2022</v>
      </c>
      <c r="B19" s="4">
        <v>44562</v>
      </c>
      <c r="C19" s="4">
        <v>44651</v>
      </c>
      <c r="D19" s="3" t="s">
        <v>288</v>
      </c>
      <c r="E19" s="3" t="s">
        <v>289</v>
      </c>
      <c r="F19" s="3" t="s">
        <v>290</v>
      </c>
      <c r="G19" s="18" t="s">
        <v>354</v>
      </c>
      <c r="H19" s="3" t="s">
        <v>355</v>
      </c>
      <c r="I19" s="3" t="s">
        <v>356</v>
      </c>
      <c r="J19" s="6" t="s">
        <v>357</v>
      </c>
      <c r="K19" s="3" t="s">
        <v>295</v>
      </c>
      <c r="L19" s="3" t="s">
        <v>490</v>
      </c>
      <c r="M19" s="3" t="s">
        <v>491</v>
      </c>
      <c r="N19" s="3" t="s">
        <v>492</v>
      </c>
      <c r="O19" s="3" t="s">
        <v>472</v>
      </c>
      <c r="P19" s="3" t="s">
        <v>493</v>
      </c>
      <c r="Q19" s="3">
        <v>21</v>
      </c>
      <c r="R19" s="5" t="s">
        <v>494</v>
      </c>
      <c r="S19" s="7">
        <v>5015</v>
      </c>
      <c r="T19" s="7" t="s">
        <v>495</v>
      </c>
      <c r="U19" s="3">
        <v>21</v>
      </c>
      <c r="V19" s="3" t="s">
        <v>496</v>
      </c>
      <c r="W19" s="3">
        <v>90040001</v>
      </c>
      <c r="X19" s="3" t="s">
        <v>455</v>
      </c>
      <c r="Y19" s="3">
        <v>14</v>
      </c>
      <c r="Z19" s="3" t="s">
        <v>455</v>
      </c>
      <c r="AA19" s="3">
        <v>9</v>
      </c>
      <c r="AB19" s="3" t="s">
        <v>303</v>
      </c>
      <c r="AC19" s="3">
        <v>3303</v>
      </c>
      <c r="AD19" s="3" t="s">
        <v>304</v>
      </c>
      <c r="AE19" s="3" t="s">
        <v>304</v>
      </c>
      <c r="AF19" s="3" t="s">
        <v>304</v>
      </c>
      <c r="AG19" s="3" t="s">
        <v>304</v>
      </c>
      <c r="AH19" s="3" t="s">
        <v>641</v>
      </c>
      <c r="AI19" s="3" t="s">
        <v>641</v>
      </c>
      <c r="AJ19" s="18" t="s">
        <v>354</v>
      </c>
      <c r="AK19" s="4">
        <v>44564</v>
      </c>
      <c r="AL19" s="4">
        <v>44564</v>
      </c>
      <c r="AM19" s="4">
        <v>44926</v>
      </c>
      <c r="AN19" s="8">
        <f t="shared" si="0"/>
        <v>394800</v>
      </c>
      <c r="AO19" s="8">
        <v>457968</v>
      </c>
      <c r="AP19" s="19" t="s">
        <v>304</v>
      </c>
      <c r="AQ19" s="8" t="s">
        <v>304</v>
      </c>
      <c r="AR19" s="3" t="s">
        <v>643</v>
      </c>
      <c r="AS19" s="3" t="s">
        <v>304</v>
      </c>
      <c r="AT19" s="3" t="s">
        <v>306</v>
      </c>
      <c r="AU19" s="6" t="s">
        <v>646</v>
      </c>
      <c r="AV19" s="8">
        <v>20300</v>
      </c>
      <c r="AW19" s="4">
        <v>44564</v>
      </c>
      <c r="AX19" s="4">
        <v>44926</v>
      </c>
      <c r="AY19" s="21" t="s">
        <v>666</v>
      </c>
      <c r="AZ19" s="17" t="s">
        <v>307</v>
      </c>
      <c r="BA19" s="3" t="s">
        <v>308</v>
      </c>
      <c r="BB19" s="3" t="s">
        <v>309</v>
      </c>
      <c r="BC19" s="3" t="s">
        <v>304</v>
      </c>
      <c r="BD19" s="3" t="s">
        <v>304</v>
      </c>
      <c r="BE19" s="3" t="s">
        <v>304</v>
      </c>
      <c r="BF19" s="3" t="s">
        <v>310</v>
      </c>
      <c r="BG19" s="24" t="s">
        <v>311</v>
      </c>
      <c r="BH19" s="24" t="s">
        <v>311</v>
      </c>
      <c r="BI19" s="24" t="s">
        <v>311</v>
      </c>
      <c r="BJ19" s="24" t="s">
        <v>311</v>
      </c>
      <c r="BK19" s="3" t="s">
        <v>312</v>
      </c>
      <c r="BL19" s="30" t="s">
        <v>694</v>
      </c>
      <c r="BM19" s="4">
        <v>44651</v>
      </c>
      <c r="BN19" s="3"/>
    </row>
    <row r="20" spans="1:66" ht="120" customHeight="1" x14ac:dyDescent="0.25">
      <c r="A20" s="3">
        <v>2022</v>
      </c>
      <c r="B20" s="4">
        <v>44562</v>
      </c>
      <c r="C20" s="4">
        <v>44651</v>
      </c>
      <c r="D20" s="3" t="s">
        <v>288</v>
      </c>
      <c r="E20" s="3" t="s">
        <v>289</v>
      </c>
      <c r="F20" s="3" t="s">
        <v>290</v>
      </c>
      <c r="G20" s="16" t="s">
        <v>358</v>
      </c>
      <c r="H20" s="3" t="s">
        <v>359</v>
      </c>
      <c r="I20" s="3" t="s">
        <v>360</v>
      </c>
      <c r="J20" s="6" t="s">
        <v>357</v>
      </c>
      <c r="K20" s="3" t="s">
        <v>295</v>
      </c>
      <c r="L20" s="3" t="s">
        <v>497</v>
      </c>
      <c r="M20" s="3" t="s">
        <v>498</v>
      </c>
      <c r="N20" s="3" t="s">
        <v>499</v>
      </c>
      <c r="O20" s="3" t="s">
        <v>472</v>
      </c>
      <c r="P20" s="3" t="s">
        <v>500</v>
      </c>
      <c r="Q20" s="3">
        <v>21</v>
      </c>
      <c r="R20" s="5" t="s">
        <v>494</v>
      </c>
      <c r="S20" s="7">
        <v>5015</v>
      </c>
      <c r="T20" s="7" t="s">
        <v>495</v>
      </c>
      <c r="U20" s="3">
        <v>21</v>
      </c>
      <c r="V20" s="3" t="s">
        <v>496</v>
      </c>
      <c r="W20" s="3">
        <v>90140001</v>
      </c>
      <c r="X20" s="3" t="s">
        <v>455</v>
      </c>
      <c r="Y20" s="3">
        <v>14</v>
      </c>
      <c r="Z20" s="3" t="s">
        <v>455</v>
      </c>
      <c r="AA20" s="3">
        <v>9</v>
      </c>
      <c r="AB20" s="3" t="s">
        <v>303</v>
      </c>
      <c r="AC20" s="3">
        <v>3303</v>
      </c>
      <c r="AD20" s="3" t="s">
        <v>304</v>
      </c>
      <c r="AE20" s="3" t="s">
        <v>304</v>
      </c>
      <c r="AF20" s="3" t="s">
        <v>304</v>
      </c>
      <c r="AG20" s="3" t="s">
        <v>304</v>
      </c>
      <c r="AH20" s="3" t="s">
        <v>641</v>
      </c>
      <c r="AI20" s="3" t="s">
        <v>641</v>
      </c>
      <c r="AJ20" s="16" t="s">
        <v>358</v>
      </c>
      <c r="AK20" s="4">
        <v>44564</v>
      </c>
      <c r="AL20" s="4">
        <v>44564</v>
      </c>
      <c r="AM20" s="4">
        <v>44926</v>
      </c>
      <c r="AN20" s="8">
        <f t="shared" si="0"/>
        <v>358800</v>
      </c>
      <c r="AO20" s="8">
        <v>416208</v>
      </c>
      <c r="AP20" s="3" t="s">
        <v>304</v>
      </c>
      <c r="AQ20" s="3" t="s">
        <v>304</v>
      </c>
      <c r="AR20" s="3" t="s">
        <v>643</v>
      </c>
      <c r="AS20" s="3" t="s">
        <v>304</v>
      </c>
      <c r="AT20" s="3" t="s">
        <v>306</v>
      </c>
      <c r="AU20" s="6" t="s">
        <v>357</v>
      </c>
      <c r="AV20" s="8">
        <v>19000</v>
      </c>
      <c r="AW20" s="4">
        <v>44564</v>
      </c>
      <c r="AX20" s="4">
        <v>44926</v>
      </c>
      <c r="AY20" s="21" t="s">
        <v>667</v>
      </c>
      <c r="AZ20" s="17" t="s">
        <v>307</v>
      </c>
      <c r="BA20" s="3" t="s">
        <v>308</v>
      </c>
      <c r="BB20" s="3" t="s">
        <v>309</v>
      </c>
      <c r="BC20" s="3" t="s">
        <v>304</v>
      </c>
      <c r="BD20" s="3" t="s">
        <v>304</v>
      </c>
      <c r="BE20" s="3" t="s">
        <v>304</v>
      </c>
      <c r="BF20" s="3" t="s">
        <v>310</v>
      </c>
      <c r="BG20" s="24" t="s">
        <v>311</v>
      </c>
      <c r="BH20" s="24" t="s">
        <v>311</v>
      </c>
      <c r="BI20" s="24" t="s">
        <v>311</v>
      </c>
      <c r="BJ20" s="24" t="s">
        <v>311</v>
      </c>
      <c r="BK20" s="3" t="s">
        <v>312</v>
      </c>
      <c r="BL20" s="30" t="s">
        <v>694</v>
      </c>
      <c r="BM20" s="4">
        <v>44651</v>
      </c>
      <c r="BN20" s="3"/>
    </row>
    <row r="21" spans="1:66" ht="120" customHeight="1" x14ac:dyDescent="0.25">
      <c r="A21" s="3">
        <v>2022</v>
      </c>
      <c r="B21" s="4">
        <v>44562</v>
      </c>
      <c r="C21" s="4">
        <v>44651</v>
      </c>
      <c r="D21" s="3" t="s">
        <v>288</v>
      </c>
      <c r="E21" s="3" t="s">
        <v>289</v>
      </c>
      <c r="F21" s="3" t="s">
        <v>290</v>
      </c>
      <c r="G21" s="16" t="s">
        <v>361</v>
      </c>
      <c r="H21" s="3" t="s">
        <v>362</v>
      </c>
      <c r="I21" s="3" t="s">
        <v>363</v>
      </c>
      <c r="J21" s="6" t="s">
        <v>364</v>
      </c>
      <c r="K21" s="3" t="s">
        <v>295</v>
      </c>
      <c r="L21" s="3" t="s">
        <v>295</v>
      </c>
      <c r="M21" s="3" t="s">
        <v>295</v>
      </c>
      <c r="N21" s="3" t="s">
        <v>295</v>
      </c>
      <c r="O21" s="3" t="s">
        <v>501</v>
      </c>
      <c r="P21" s="3" t="s">
        <v>502</v>
      </c>
      <c r="Q21" s="3">
        <v>21</v>
      </c>
      <c r="R21" s="3" t="s">
        <v>503</v>
      </c>
      <c r="S21" s="3">
        <v>914</v>
      </c>
      <c r="T21" s="3" t="s">
        <v>299</v>
      </c>
      <c r="U21" s="3">
        <v>21</v>
      </c>
      <c r="V21" s="3" t="s">
        <v>504</v>
      </c>
      <c r="W21" s="3">
        <v>90140001</v>
      </c>
      <c r="X21" s="3" t="s">
        <v>455</v>
      </c>
      <c r="Y21" s="3">
        <v>14</v>
      </c>
      <c r="Z21" s="3" t="s">
        <v>455</v>
      </c>
      <c r="AA21" s="3">
        <v>9</v>
      </c>
      <c r="AB21" s="3" t="s">
        <v>303</v>
      </c>
      <c r="AC21" s="3">
        <v>3100</v>
      </c>
      <c r="AD21" s="3" t="s">
        <v>304</v>
      </c>
      <c r="AE21" s="3" t="s">
        <v>304</v>
      </c>
      <c r="AF21" s="3" t="s">
        <v>304</v>
      </c>
      <c r="AG21" s="3" t="s">
        <v>304</v>
      </c>
      <c r="AH21" s="16" t="s">
        <v>647</v>
      </c>
      <c r="AI21" s="16" t="s">
        <v>647</v>
      </c>
      <c r="AJ21" s="16" t="s">
        <v>361</v>
      </c>
      <c r="AK21" s="4">
        <v>44562</v>
      </c>
      <c r="AL21" s="4">
        <v>44562</v>
      </c>
      <c r="AM21" s="4">
        <v>44926</v>
      </c>
      <c r="AN21" s="8">
        <f t="shared" si="0"/>
        <v>189655.17241379313</v>
      </c>
      <c r="AO21" s="8">
        <v>220000</v>
      </c>
      <c r="AP21" s="3" t="s">
        <v>304</v>
      </c>
      <c r="AQ21" s="3" t="s">
        <v>304</v>
      </c>
      <c r="AR21" s="3" t="s">
        <v>643</v>
      </c>
      <c r="AS21" s="3" t="s">
        <v>304</v>
      </c>
      <c r="AT21" s="3" t="s">
        <v>306</v>
      </c>
      <c r="AU21" s="6" t="s">
        <v>364</v>
      </c>
      <c r="AV21" s="8">
        <v>28448.28</v>
      </c>
      <c r="AW21" s="4">
        <v>44562</v>
      </c>
      <c r="AX21" s="4">
        <v>44895</v>
      </c>
      <c r="AY21" s="21" t="s">
        <v>668</v>
      </c>
      <c r="AZ21" s="17" t="s">
        <v>307</v>
      </c>
      <c r="BA21" s="3" t="s">
        <v>308</v>
      </c>
      <c r="BB21" s="3" t="s">
        <v>309</v>
      </c>
      <c r="BC21" s="3" t="s">
        <v>304</v>
      </c>
      <c r="BD21" s="3" t="s">
        <v>304</v>
      </c>
      <c r="BE21" s="3" t="s">
        <v>304</v>
      </c>
      <c r="BF21" s="3" t="s">
        <v>310</v>
      </c>
      <c r="BG21" s="24" t="s">
        <v>311</v>
      </c>
      <c r="BH21" s="24" t="s">
        <v>311</v>
      </c>
      <c r="BI21" s="24" t="s">
        <v>311</v>
      </c>
      <c r="BJ21" s="24" t="s">
        <v>311</v>
      </c>
      <c r="BK21" s="3" t="s">
        <v>312</v>
      </c>
      <c r="BL21" s="30" t="s">
        <v>694</v>
      </c>
      <c r="BM21" s="4">
        <v>44651</v>
      </c>
      <c r="BN21" s="3"/>
    </row>
    <row r="22" spans="1:66" ht="120" customHeight="1" x14ac:dyDescent="0.25">
      <c r="A22" s="3">
        <v>2022</v>
      </c>
      <c r="B22" s="4">
        <v>44562</v>
      </c>
      <c r="C22" s="4">
        <v>44651</v>
      </c>
      <c r="D22" s="3" t="s">
        <v>288</v>
      </c>
      <c r="E22" s="3" t="s">
        <v>289</v>
      </c>
      <c r="F22" s="3" t="s">
        <v>290</v>
      </c>
      <c r="G22" s="16" t="s">
        <v>365</v>
      </c>
      <c r="H22" s="3" t="s">
        <v>366</v>
      </c>
      <c r="I22" s="3" t="s">
        <v>367</v>
      </c>
      <c r="J22" s="6" t="s">
        <v>368</v>
      </c>
      <c r="K22" s="3" t="s">
        <v>295</v>
      </c>
      <c r="L22" s="3" t="s">
        <v>505</v>
      </c>
      <c r="M22" s="3" t="s">
        <v>506</v>
      </c>
      <c r="N22" s="3" t="s">
        <v>507</v>
      </c>
      <c r="O22" s="3" t="s">
        <v>472</v>
      </c>
      <c r="P22" s="3" t="s">
        <v>508</v>
      </c>
      <c r="Q22" s="3">
        <v>21</v>
      </c>
      <c r="R22" s="3">
        <v>33</v>
      </c>
      <c r="S22" s="3">
        <v>149</v>
      </c>
      <c r="T22" s="3">
        <v>1</v>
      </c>
      <c r="U22" s="3">
        <v>21</v>
      </c>
      <c r="V22" s="3" t="s">
        <v>509</v>
      </c>
      <c r="W22" s="3">
        <v>150370042</v>
      </c>
      <c r="X22" s="3" t="s">
        <v>510</v>
      </c>
      <c r="Y22" s="3">
        <v>37</v>
      </c>
      <c r="Z22" s="3" t="s">
        <v>510</v>
      </c>
      <c r="AA22" s="3">
        <v>15</v>
      </c>
      <c r="AB22" s="3" t="s">
        <v>509</v>
      </c>
      <c r="AC22" s="3">
        <v>57210</v>
      </c>
      <c r="AD22" s="3" t="s">
        <v>304</v>
      </c>
      <c r="AE22" s="3" t="s">
        <v>304</v>
      </c>
      <c r="AF22" s="3" t="s">
        <v>304</v>
      </c>
      <c r="AG22" s="3" t="s">
        <v>304</v>
      </c>
      <c r="AH22" s="3" t="s">
        <v>642</v>
      </c>
      <c r="AI22" s="3" t="s">
        <v>642</v>
      </c>
      <c r="AJ22" s="3" t="s">
        <v>365</v>
      </c>
      <c r="AK22" s="4">
        <v>44592</v>
      </c>
      <c r="AL22" s="4">
        <v>44593</v>
      </c>
      <c r="AM22" s="4">
        <v>44926</v>
      </c>
      <c r="AN22" s="8">
        <f t="shared" si="0"/>
        <v>412500</v>
      </c>
      <c r="AO22" s="8">
        <v>478500</v>
      </c>
      <c r="AP22" s="3" t="s">
        <v>304</v>
      </c>
      <c r="AQ22" s="3" t="s">
        <v>304</v>
      </c>
      <c r="AR22" s="3" t="s">
        <v>643</v>
      </c>
      <c r="AS22" s="3" t="s">
        <v>304</v>
      </c>
      <c r="AT22" s="3" t="s">
        <v>306</v>
      </c>
      <c r="AU22" s="6" t="s">
        <v>368</v>
      </c>
      <c r="AV22" s="8">
        <v>61875</v>
      </c>
      <c r="AW22" s="4">
        <v>44593</v>
      </c>
      <c r="AX22" s="4">
        <v>44926</v>
      </c>
      <c r="AY22" s="21" t="s">
        <v>669</v>
      </c>
      <c r="AZ22" s="17" t="s">
        <v>307</v>
      </c>
      <c r="BA22" s="3" t="s">
        <v>308</v>
      </c>
      <c r="BB22" s="3" t="s">
        <v>309</v>
      </c>
      <c r="BC22" s="3" t="s">
        <v>304</v>
      </c>
      <c r="BD22" s="3" t="s">
        <v>304</v>
      </c>
      <c r="BE22" s="3" t="s">
        <v>304</v>
      </c>
      <c r="BF22" s="3" t="s">
        <v>310</v>
      </c>
      <c r="BG22" s="24" t="s">
        <v>311</v>
      </c>
      <c r="BH22" s="24" t="s">
        <v>311</v>
      </c>
      <c r="BI22" s="24" t="s">
        <v>311</v>
      </c>
      <c r="BJ22" s="24" t="s">
        <v>311</v>
      </c>
      <c r="BK22" s="3" t="s">
        <v>312</v>
      </c>
      <c r="BL22" s="30" t="s">
        <v>694</v>
      </c>
      <c r="BM22" s="4">
        <v>44651</v>
      </c>
      <c r="BN22" s="3"/>
    </row>
    <row r="23" spans="1:66" ht="120" customHeight="1" x14ac:dyDescent="0.25">
      <c r="A23" s="3">
        <v>2022</v>
      </c>
      <c r="B23" s="4">
        <v>44562</v>
      </c>
      <c r="C23" s="4">
        <v>44651</v>
      </c>
      <c r="D23" s="3" t="s">
        <v>288</v>
      </c>
      <c r="E23" s="3" t="s">
        <v>289</v>
      </c>
      <c r="F23" s="3" t="s">
        <v>290</v>
      </c>
      <c r="G23" s="16" t="s">
        <v>369</v>
      </c>
      <c r="H23" s="3" t="s">
        <v>370</v>
      </c>
      <c r="I23" s="3" t="s">
        <v>371</v>
      </c>
      <c r="J23" s="6" t="s">
        <v>372</v>
      </c>
      <c r="K23" s="3" t="s">
        <v>295</v>
      </c>
      <c r="L23" s="3" t="s">
        <v>295</v>
      </c>
      <c r="M23" s="3" t="s">
        <v>295</v>
      </c>
      <c r="N23" s="3" t="s">
        <v>295</v>
      </c>
      <c r="O23" s="3" t="s">
        <v>511</v>
      </c>
      <c r="P23" s="3" t="s">
        <v>512</v>
      </c>
      <c r="Q23" s="3">
        <v>21</v>
      </c>
      <c r="R23" s="3" t="s">
        <v>513</v>
      </c>
      <c r="S23" s="3">
        <v>123</v>
      </c>
      <c r="T23" s="3" t="s">
        <v>299</v>
      </c>
      <c r="U23" s="3">
        <v>21</v>
      </c>
      <c r="V23" s="3" t="s">
        <v>514</v>
      </c>
      <c r="W23" s="3">
        <v>90030001</v>
      </c>
      <c r="X23" s="3" t="s">
        <v>301</v>
      </c>
      <c r="Y23" s="3">
        <v>3</v>
      </c>
      <c r="Z23" s="3" t="s">
        <v>301</v>
      </c>
      <c r="AA23" s="3">
        <v>9</v>
      </c>
      <c r="AB23" s="3" t="s">
        <v>303</v>
      </c>
      <c r="AC23" s="3">
        <v>4950</v>
      </c>
      <c r="AD23" s="3" t="s">
        <v>304</v>
      </c>
      <c r="AE23" s="3" t="s">
        <v>304</v>
      </c>
      <c r="AF23" s="3" t="s">
        <v>304</v>
      </c>
      <c r="AG23" s="3" t="s">
        <v>304</v>
      </c>
      <c r="AH23" s="3" t="s">
        <v>642</v>
      </c>
      <c r="AI23" s="3" t="s">
        <v>642</v>
      </c>
      <c r="AJ23" s="3" t="s">
        <v>369</v>
      </c>
      <c r="AK23" s="4">
        <v>44592</v>
      </c>
      <c r="AL23" s="4">
        <v>44592</v>
      </c>
      <c r="AM23" s="4">
        <v>44926</v>
      </c>
      <c r="AN23" s="8">
        <f t="shared" si="0"/>
        <v>1034482.7586206897</v>
      </c>
      <c r="AO23" s="8">
        <v>1200000</v>
      </c>
      <c r="AP23" s="20">
        <v>120000</v>
      </c>
      <c r="AQ23" s="8">
        <v>1200000</v>
      </c>
      <c r="AR23" s="3" t="s">
        <v>643</v>
      </c>
      <c r="AS23" s="3" t="s">
        <v>304</v>
      </c>
      <c r="AT23" s="3" t="s">
        <v>306</v>
      </c>
      <c r="AU23" s="6" t="s">
        <v>372</v>
      </c>
      <c r="AV23" s="8">
        <v>155172.41</v>
      </c>
      <c r="AW23" s="4">
        <v>44592</v>
      </c>
      <c r="AX23" s="4">
        <v>44926</v>
      </c>
      <c r="AY23" s="21" t="s">
        <v>670</v>
      </c>
      <c r="AZ23" s="17" t="s">
        <v>307</v>
      </c>
      <c r="BA23" s="3" t="s">
        <v>308</v>
      </c>
      <c r="BB23" s="3" t="s">
        <v>309</v>
      </c>
      <c r="BC23" s="3" t="s">
        <v>304</v>
      </c>
      <c r="BD23" s="3" t="s">
        <v>304</v>
      </c>
      <c r="BE23" s="3" t="s">
        <v>304</v>
      </c>
      <c r="BF23" s="3" t="s">
        <v>310</v>
      </c>
      <c r="BG23" s="24" t="s">
        <v>311</v>
      </c>
      <c r="BH23" s="24" t="s">
        <v>311</v>
      </c>
      <c r="BI23" s="24" t="s">
        <v>311</v>
      </c>
      <c r="BJ23" s="24" t="s">
        <v>311</v>
      </c>
      <c r="BK23" s="3" t="s">
        <v>312</v>
      </c>
      <c r="BL23" s="30" t="s">
        <v>694</v>
      </c>
      <c r="BM23" s="4">
        <v>44651</v>
      </c>
      <c r="BN23" s="3"/>
    </row>
    <row r="24" spans="1:66" ht="120" customHeight="1" x14ac:dyDescent="0.25">
      <c r="A24" s="3">
        <v>2022</v>
      </c>
      <c r="B24" s="4">
        <v>44562</v>
      </c>
      <c r="C24" s="4">
        <v>44651</v>
      </c>
      <c r="D24" s="3" t="s">
        <v>288</v>
      </c>
      <c r="E24" s="3" t="s">
        <v>289</v>
      </c>
      <c r="F24" s="3" t="s">
        <v>290</v>
      </c>
      <c r="G24" s="16" t="s">
        <v>373</v>
      </c>
      <c r="H24" s="3" t="s">
        <v>374</v>
      </c>
      <c r="I24" s="3" t="s">
        <v>375</v>
      </c>
      <c r="J24" s="6" t="s">
        <v>349</v>
      </c>
      <c r="K24" s="3" t="s">
        <v>295</v>
      </c>
      <c r="L24" s="3" t="s">
        <v>295</v>
      </c>
      <c r="M24" s="3" t="s">
        <v>295</v>
      </c>
      <c r="N24" s="3" t="s">
        <v>295</v>
      </c>
      <c r="O24" s="3" t="s">
        <v>477</v>
      </c>
      <c r="P24" s="3" t="s">
        <v>478</v>
      </c>
      <c r="Q24" s="3">
        <v>22</v>
      </c>
      <c r="R24" s="5" t="s">
        <v>479</v>
      </c>
      <c r="S24" s="7">
        <v>3028</v>
      </c>
      <c r="T24" s="3" t="s">
        <v>480</v>
      </c>
      <c r="U24" s="3">
        <v>21</v>
      </c>
      <c r="V24" s="3" t="s">
        <v>481</v>
      </c>
      <c r="W24" s="3">
        <v>90040001</v>
      </c>
      <c r="X24" s="3" t="s">
        <v>482</v>
      </c>
      <c r="Y24" s="3">
        <v>4</v>
      </c>
      <c r="Z24" s="3" t="s">
        <v>482</v>
      </c>
      <c r="AA24" s="3">
        <v>9</v>
      </c>
      <c r="AB24" s="3" t="s">
        <v>303</v>
      </c>
      <c r="AC24" s="3">
        <v>5310</v>
      </c>
      <c r="AD24" s="3" t="s">
        <v>304</v>
      </c>
      <c r="AE24" s="3" t="s">
        <v>304</v>
      </c>
      <c r="AF24" s="3" t="s">
        <v>304</v>
      </c>
      <c r="AG24" s="3" t="s">
        <v>304</v>
      </c>
      <c r="AH24" s="3" t="s">
        <v>642</v>
      </c>
      <c r="AI24" s="3" t="s">
        <v>642</v>
      </c>
      <c r="AJ24" s="3" t="s">
        <v>373</v>
      </c>
      <c r="AK24" s="4">
        <v>44592</v>
      </c>
      <c r="AL24" s="4">
        <v>44593</v>
      </c>
      <c r="AM24" s="4">
        <v>44926</v>
      </c>
      <c r="AN24" s="8">
        <f>AO24/1.16</f>
        <v>2276169</v>
      </c>
      <c r="AO24" s="8">
        <v>2640356.04</v>
      </c>
      <c r="AP24" s="3" t="s">
        <v>304</v>
      </c>
      <c r="AQ24" s="3" t="s">
        <v>304</v>
      </c>
      <c r="AR24" s="3" t="s">
        <v>643</v>
      </c>
      <c r="AS24" s="3" t="s">
        <v>304</v>
      </c>
      <c r="AT24" s="3" t="s">
        <v>306</v>
      </c>
      <c r="AU24" s="6" t="s">
        <v>349</v>
      </c>
      <c r="AV24" s="8">
        <v>341425.35</v>
      </c>
      <c r="AW24" s="4">
        <v>44593</v>
      </c>
      <c r="AX24" s="4">
        <v>44926</v>
      </c>
      <c r="AY24" s="21" t="s">
        <v>671</v>
      </c>
      <c r="AZ24" s="17" t="s">
        <v>307</v>
      </c>
      <c r="BA24" s="3" t="s">
        <v>308</v>
      </c>
      <c r="BB24" s="3" t="s">
        <v>309</v>
      </c>
      <c r="BC24" s="3" t="s">
        <v>304</v>
      </c>
      <c r="BD24" s="3" t="s">
        <v>304</v>
      </c>
      <c r="BE24" s="3" t="s">
        <v>304</v>
      </c>
      <c r="BF24" s="3" t="s">
        <v>310</v>
      </c>
      <c r="BG24" s="24" t="s">
        <v>311</v>
      </c>
      <c r="BH24" s="24" t="s">
        <v>311</v>
      </c>
      <c r="BI24" s="24" t="s">
        <v>311</v>
      </c>
      <c r="BJ24" s="24" t="s">
        <v>311</v>
      </c>
      <c r="BK24" s="3" t="s">
        <v>312</v>
      </c>
      <c r="BL24" s="30" t="s">
        <v>694</v>
      </c>
      <c r="BM24" s="4">
        <v>44651</v>
      </c>
      <c r="BN24" s="3"/>
    </row>
    <row r="25" spans="1:66" ht="120" customHeight="1" x14ac:dyDescent="0.25">
      <c r="A25" s="3">
        <v>2022</v>
      </c>
      <c r="B25" s="4">
        <v>44562</v>
      </c>
      <c r="C25" s="4">
        <v>44651</v>
      </c>
      <c r="D25" s="3" t="s">
        <v>288</v>
      </c>
      <c r="E25" s="3" t="s">
        <v>289</v>
      </c>
      <c r="F25" s="3" t="s">
        <v>290</v>
      </c>
      <c r="G25" s="16" t="s">
        <v>376</v>
      </c>
      <c r="H25" s="3" t="s">
        <v>377</v>
      </c>
      <c r="I25" s="3" t="s">
        <v>378</v>
      </c>
      <c r="J25" s="6" t="s">
        <v>379</v>
      </c>
      <c r="K25" s="3" t="s">
        <v>295</v>
      </c>
      <c r="L25" s="3" t="s">
        <v>295</v>
      </c>
      <c r="M25" s="3" t="s">
        <v>295</v>
      </c>
      <c r="N25" s="3" t="s">
        <v>295</v>
      </c>
      <c r="O25" s="3" t="s">
        <v>515</v>
      </c>
      <c r="P25" s="3" t="s">
        <v>516</v>
      </c>
      <c r="Q25" s="3">
        <v>18</v>
      </c>
      <c r="R25" s="3" t="s">
        <v>517</v>
      </c>
      <c r="S25" s="3">
        <v>485</v>
      </c>
      <c r="T25" s="3" t="s">
        <v>518</v>
      </c>
      <c r="U25" s="3">
        <v>21</v>
      </c>
      <c r="V25" s="3" t="s">
        <v>519</v>
      </c>
      <c r="W25" s="3">
        <v>90040001</v>
      </c>
      <c r="X25" s="3" t="s">
        <v>482</v>
      </c>
      <c r="Y25" s="3">
        <v>4</v>
      </c>
      <c r="Z25" s="3" t="s">
        <v>482</v>
      </c>
      <c r="AA25" s="3">
        <v>9</v>
      </c>
      <c r="AB25" s="3" t="s">
        <v>303</v>
      </c>
      <c r="AC25" s="3">
        <v>5349</v>
      </c>
      <c r="AD25" s="3" t="s">
        <v>304</v>
      </c>
      <c r="AE25" s="3" t="s">
        <v>304</v>
      </c>
      <c r="AF25" s="3" t="s">
        <v>304</v>
      </c>
      <c r="AG25" s="3" t="s">
        <v>304</v>
      </c>
      <c r="AH25" s="3" t="s">
        <v>648</v>
      </c>
      <c r="AI25" s="3" t="s">
        <v>648</v>
      </c>
      <c r="AJ25" s="16" t="s">
        <v>376</v>
      </c>
      <c r="AK25" s="4">
        <v>44562</v>
      </c>
      <c r="AL25" s="4">
        <v>44562</v>
      </c>
      <c r="AM25" s="4">
        <v>44926</v>
      </c>
      <c r="AN25" s="8">
        <f>AO25/1.16</f>
        <v>126250.00000000001</v>
      </c>
      <c r="AO25" s="8">
        <v>146450</v>
      </c>
      <c r="AP25" s="8">
        <v>14500</v>
      </c>
      <c r="AQ25" s="8">
        <v>146450</v>
      </c>
      <c r="AR25" s="3" t="s">
        <v>643</v>
      </c>
      <c r="AS25" s="3" t="s">
        <v>304</v>
      </c>
      <c r="AT25" s="3" t="s">
        <v>306</v>
      </c>
      <c r="AU25" s="6" t="s">
        <v>379</v>
      </c>
      <c r="AV25" s="8">
        <v>7322.5</v>
      </c>
      <c r="AW25" s="4">
        <v>44562</v>
      </c>
      <c r="AX25" s="4">
        <v>44926</v>
      </c>
      <c r="AY25" s="21" t="s">
        <v>672</v>
      </c>
      <c r="AZ25" s="22" t="s">
        <v>307</v>
      </c>
      <c r="BA25" s="3" t="s">
        <v>308</v>
      </c>
      <c r="BB25" s="3" t="s">
        <v>309</v>
      </c>
      <c r="BC25" s="3" t="s">
        <v>304</v>
      </c>
      <c r="BD25" s="3" t="s">
        <v>304</v>
      </c>
      <c r="BE25" s="3" t="s">
        <v>304</v>
      </c>
      <c r="BF25" s="3" t="s">
        <v>310</v>
      </c>
      <c r="BG25" s="24" t="s">
        <v>311</v>
      </c>
      <c r="BH25" s="24" t="s">
        <v>311</v>
      </c>
      <c r="BI25" s="24" t="s">
        <v>311</v>
      </c>
      <c r="BJ25" s="24" t="s">
        <v>311</v>
      </c>
      <c r="BK25" s="3" t="s">
        <v>312</v>
      </c>
      <c r="BL25" s="30" t="s">
        <v>694</v>
      </c>
      <c r="BM25" s="4">
        <v>44651</v>
      </c>
      <c r="BN25" s="3"/>
    </row>
    <row r="26" spans="1:66" ht="120" customHeight="1" x14ac:dyDescent="0.25">
      <c r="A26" s="3">
        <v>2022</v>
      </c>
      <c r="B26" s="4">
        <v>44562</v>
      </c>
      <c r="C26" s="4">
        <v>44651</v>
      </c>
      <c r="D26" s="3" t="s">
        <v>380</v>
      </c>
      <c r="E26" s="3" t="s">
        <v>289</v>
      </c>
      <c r="F26" s="3" t="s">
        <v>290</v>
      </c>
      <c r="G26" s="16" t="s">
        <v>381</v>
      </c>
      <c r="H26" s="3" t="s">
        <v>382</v>
      </c>
      <c r="I26" s="3" t="s">
        <v>383</v>
      </c>
      <c r="J26" s="6" t="s">
        <v>384</v>
      </c>
      <c r="K26" s="3" t="s">
        <v>295</v>
      </c>
      <c r="L26" s="3" t="s">
        <v>520</v>
      </c>
      <c r="M26" s="3" t="s">
        <v>521</v>
      </c>
      <c r="N26" s="3" t="s">
        <v>485</v>
      </c>
      <c r="O26" s="3" t="s">
        <v>472</v>
      </c>
      <c r="P26" s="3" t="s">
        <v>522</v>
      </c>
      <c r="Q26" s="3">
        <v>21</v>
      </c>
      <c r="R26" s="3">
        <v>29</v>
      </c>
      <c r="S26" s="3">
        <v>23</v>
      </c>
      <c r="T26" s="3" t="s">
        <v>299</v>
      </c>
      <c r="U26" s="3">
        <v>21</v>
      </c>
      <c r="V26" s="3" t="s">
        <v>523</v>
      </c>
      <c r="W26" s="3">
        <v>150330204</v>
      </c>
      <c r="X26" s="3" t="s">
        <v>524</v>
      </c>
      <c r="Y26" s="3">
        <v>33</v>
      </c>
      <c r="Z26" s="3" t="s">
        <v>524</v>
      </c>
      <c r="AA26" s="3">
        <v>15</v>
      </c>
      <c r="AB26" s="3" t="s">
        <v>509</v>
      </c>
      <c r="AC26" s="3">
        <v>55450</v>
      </c>
      <c r="AD26" s="3" t="s">
        <v>304</v>
      </c>
      <c r="AE26" s="3" t="s">
        <v>304</v>
      </c>
      <c r="AF26" s="3" t="s">
        <v>304</v>
      </c>
      <c r="AG26" s="3" t="s">
        <v>304</v>
      </c>
      <c r="AH26" s="3" t="s">
        <v>649</v>
      </c>
      <c r="AI26" s="3" t="s">
        <v>649</v>
      </c>
      <c r="AJ26" s="16" t="s">
        <v>381</v>
      </c>
      <c r="AK26" s="4">
        <v>44571</v>
      </c>
      <c r="AL26" s="4">
        <v>44571</v>
      </c>
      <c r="AM26" s="4">
        <v>44742</v>
      </c>
      <c r="AN26" s="8">
        <f>AO26/1.16</f>
        <v>103448.27586206897</v>
      </c>
      <c r="AO26" s="8">
        <v>120000</v>
      </c>
      <c r="AP26" s="8">
        <v>2000</v>
      </c>
      <c r="AQ26" s="8">
        <v>120000</v>
      </c>
      <c r="AR26" s="3" t="s">
        <v>643</v>
      </c>
      <c r="AS26" s="3" t="s">
        <v>304</v>
      </c>
      <c r="AT26" s="3" t="s">
        <v>306</v>
      </c>
      <c r="AU26" s="6" t="s">
        <v>384</v>
      </c>
      <c r="AV26" s="8" t="s">
        <v>304</v>
      </c>
      <c r="AW26" s="4">
        <v>44571</v>
      </c>
      <c r="AX26" s="4">
        <v>44742</v>
      </c>
      <c r="AY26" s="21" t="s">
        <v>675</v>
      </c>
      <c r="AZ26" s="17" t="s">
        <v>307</v>
      </c>
      <c r="BA26" s="3" t="s">
        <v>308</v>
      </c>
      <c r="BB26" s="3" t="s">
        <v>309</v>
      </c>
      <c r="BC26" s="3" t="s">
        <v>304</v>
      </c>
      <c r="BD26" s="3" t="s">
        <v>304</v>
      </c>
      <c r="BE26" s="3" t="s">
        <v>304</v>
      </c>
      <c r="BF26" s="3" t="s">
        <v>310</v>
      </c>
      <c r="BG26" s="24" t="s">
        <v>311</v>
      </c>
      <c r="BH26" s="24" t="s">
        <v>311</v>
      </c>
      <c r="BI26" s="24" t="s">
        <v>311</v>
      </c>
      <c r="BJ26" s="24" t="s">
        <v>311</v>
      </c>
      <c r="BK26" s="3" t="s">
        <v>312</v>
      </c>
      <c r="BL26" s="30" t="s">
        <v>694</v>
      </c>
      <c r="BM26" s="4">
        <v>44651</v>
      </c>
      <c r="BN26" s="3"/>
    </row>
    <row r="27" spans="1:66" ht="120" customHeight="1" x14ac:dyDescent="0.25">
      <c r="A27" s="3">
        <v>2022</v>
      </c>
      <c r="B27" s="4">
        <v>44562</v>
      </c>
      <c r="C27" s="4">
        <v>44651</v>
      </c>
      <c r="D27" s="3" t="s">
        <v>380</v>
      </c>
      <c r="E27" s="3" t="s">
        <v>289</v>
      </c>
      <c r="F27" s="3" t="s">
        <v>290</v>
      </c>
      <c r="G27" s="16" t="s">
        <v>385</v>
      </c>
      <c r="H27" s="3" t="s">
        <v>382</v>
      </c>
      <c r="I27" s="3" t="s">
        <v>383</v>
      </c>
      <c r="J27" s="6" t="s">
        <v>384</v>
      </c>
      <c r="K27" s="3" t="s">
        <v>295</v>
      </c>
      <c r="L27" s="3" t="s">
        <v>525</v>
      </c>
      <c r="M27" s="3" t="s">
        <v>526</v>
      </c>
      <c r="N27" s="3" t="s">
        <v>527</v>
      </c>
      <c r="O27" s="3" t="s">
        <v>472</v>
      </c>
      <c r="P27" s="3" t="s">
        <v>528</v>
      </c>
      <c r="Q27" s="3">
        <v>21</v>
      </c>
      <c r="R27" s="3" t="s">
        <v>529</v>
      </c>
      <c r="S27" s="3">
        <v>72</v>
      </c>
      <c r="T27" s="3">
        <v>406</v>
      </c>
      <c r="U27" s="3">
        <v>21</v>
      </c>
      <c r="V27" s="3" t="s">
        <v>530</v>
      </c>
      <c r="W27" s="3">
        <v>90150001</v>
      </c>
      <c r="X27" s="3" t="s">
        <v>531</v>
      </c>
      <c r="Y27" s="3">
        <v>15</v>
      </c>
      <c r="Z27" s="3" t="s">
        <v>531</v>
      </c>
      <c r="AA27" s="3">
        <v>9</v>
      </c>
      <c r="AB27" s="3" t="s">
        <v>303</v>
      </c>
      <c r="AC27" s="3">
        <v>6050</v>
      </c>
      <c r="AD27" s="3" t="s">
        <v>304</v>
      </c>
      <c r="AE27" s="3" t="s">
        <v>304</v>
      </c>
      <c r="AF27" s="3" t="s">
        <v>304</v>
      </c>
      <c r="AG27" s="3" t="s">
        <v>304</v>
      </c>
      <c r="AH27" s="3" t="s">
        <v>649</v>
      </c>
      <c r="AI27" s="3" t="s">
        <v>649</v>
      </c>
      <c r="AJ27" s="16" t="s">
        <v>385</v>
      </c>
      <c r="AK27" s="4">
        <v>44571</v>
      </c>
      <c r="AL27" s="4">
        <v>44571</v>
      </c>
      <c r="AM27" s="4">
        <v>44742</v>
      </c>
      <c r="AN27" s="8">
        <f>AO27/1.16</f>
        <v>103448.27586206897</v>
      </c>
      <c r="AO27" s="8">
        <v>120000</v>
      </c>
      <c r="AP27" s="8">
        <v>20000</v>
      </c>
      <c r="AQ27" s="8">
        <v>120000</v>
      </c>
      <c r="AR27" s="3" t="s">
        <v>643</v>
      </c>
      <c r="AS27" s="3" t="s">
        <v>304</v>
      </c>
      <c r="AT27" s="3" t="s">
        <v>306</v>
      </c>
      <c r="AU27" s="6" t="s">
        <v>384</v>
      </c>
      <c r="AV27" s="8" t="s">
        <v>304</v>
      </c>
      <c r="AW27" s="4">
        <v>44571</v>
      </c>
      <c r="AX27" s="4">
        <v>44742</v>
      </c>
      <c r="AY27" s="21" t="s">
        <v>674</v>
      </c>
      <c r="AZ27" s="17" t="s">
        <v>307</v>
      </c>
      <c r="BA27" s="3" t="s">
        <v>308</v>
      </c>
      <c r="BB27" s="3" t="s">
        <v>309</v>
      </c>
      <c r="BC27" s="3" t="s">
        <v>304</v>
      </c>
      <c r="BD27" s="3" t="s">
        <v>304</v>
      </c>
      <c r="BE27" s="3" t="s">
        <v>304</v>
      </c>
      <c r="BF27" s="3" t="s">
        <v>310</v>
      </c>
      <c r="BG27" s="24" t="s">
        <v>311</v>
      </c>
      <c r="BH27" s="24" t="s">
        <v>311</v>
      </c>
      <c r="BI27" s="24" t="s">
        <v>311</v>
      </c>
      <c r="BJ27" s="24" t="s">
        <v>311</v>
      </c>
      <c r="BK27" s="3" t="s">
        <v>312</v>
      </c>
      <c r="BL27" s="30" t="s">
        <v>694</v>
      </c>
      <c r="BM27" s="4">
        <v>44651</v>
      </c>
      <c r="BN27" s="3"/>
    </row>
    <row r="28" spans="1:66" ht="120" customHeight="1" x14ac:dyDescent="0.25">
      <c r="A28" s="3">
        <v>2022</v>
      </c>
      <c r="B28" s="4">
        <v>44562</v>
      </c>
      <c r="C28" s="4">
        <v>44651</v>
      </c>
      <c r="D28" s="3" t="s">
        <v>380</v>
      </c>
      <c r="E28" s="3" t="s">
        <v>289</v>
      </c>
      <c r="F28" s="3" t="s">
        <v>290</v>
      </c>
      <c r="G28" s="16" t="s">
        <v>386</v>
      </c>
      <c r="H28" s="3" t="s">
        <v>382</v>
      </c>
      <c r="I28" s="3" t="s">
        <v>387</v>
      </c>
      <c r="J28" s="6" t="s">
        <v>384</v>
      </c>
      <c r="K28" s="3" t="s">
        <v>295</v>
      </c>
      <c r="L28" s="3" t="s">
        <v>532</v>
      </c>
      <c r="M28" s="3" t="s">
        <v>533</v>
      </c>
      <c r="N28" s="3" t="s">
        <v>534</v>
      </c>
      <c r="O28" s="3" t="s">
        <v>472</v>
      </c>
      <c r="P28" s="3" t="s">
        <v>535</v>
      </c>
      <c r="Q28" s="3">
        <v>21</v>
      </c>
      <c r="R28" s="3" t="s">
        <v>536</v>
      </c>
      <c r="S28" s="3">
        <v>31</v>
      </c>
      <c r="T28" s="3" t="s">
        <v>537</v>
      </c>
      <c r="U28" s="3">
        <v>21</v>
      </c>
      <c r="V28" s="3" t="s">
        <v>538</v>
      </c>
      <c r="W28" s="3">
        <v>90170001</v>
      </c>
      <c r="X28" s="3" t="s">
        <v>539</v>
      </c>
      <c r="Y28" s="3">
        <v>17</v>
      </c>
      <c r="Z28" s="3" t="s">
        <v>539</v>
      </c>
      <c r="AA28" s="3">
        <v>9</v>
      </c>
      <c r="AB28" s="3" t="s">
        <v>303</v>
      </c>
      <c r="AC28" s="3">
        <v>15300</v>
      </c>
      <c r="AD28" s="3" t="s">
        <v>304</v>
      </c>
      <c r="AE28" s="3" t="s">
        <v>304</v>
      </c>
      <c r="AF28" s="3" t="s">
        <v>304</v>
      </c>
      <c r="AG28" s="3" t="s">
        <v>304</v>
      </c>
      <c r="AH28" s="3" t="s">
        <v>649</v>
      </c>
      <c r="AI28" s="3" t="s">
        <v>649</v>
      </c>
      <c r="AJ28" s="16" t="s">
        <v>386</v>
      </c>
      <c r="AK28" s="4">
        <v>44571</v>
      </c>
      <c r="AL28" s="4">
        <v>44571</v>
      </c>
      <c r="AM28" s="4">
        <v>44742</v>
      </c>
      <c r="AN28" s="8">
        <f t="shared" ref="AN28:AN40" si="1">AO28/1.16</f>
        <v>51724.137931034486</v>
      </c>
      <c r="AO28" s="8">
        <v>60000</v>
      </c>
      <c r="AP28" s="8">
        <v>2000</v>
      </c>
      <c r="AQ28" s="8">
        <v>60000</v>
      </c>
      <c r="AR28" s="3" t="s">
        <v>643</v>
      </c>
      <c r="AS28" s="3" t="s">
        <v>304</v>
      </c>
      <c r="AT28" s="3" t="s">
        <v>306</v>
      </c>
      <c r="AU28" s="6" t="s">
        <v>384</v>
      </c>
      <c r="AV28" s="8" t="s">
        <v>304</v>
      </c>
      <c r="AW28" s="4">
        <v>44571</v>
      </c>
      <c r="AX28" s="4">
        <v>44742</v>
      </c>
      <c r="AY28" s="21" t="s">
        <v>676</v>
      </c>
      <c r="AZ28" s="17" t="s">
        <v>307</v>
      </c>
      <c r="BA28" s="3" t="s">
        <v>308</v>
      </c>
      <c r="BB28" s="3" t="s">
        <v>309</v>
      </c>
      <c r="BC28" s="3" t="s">
        <v>304</v>
      </c>
      <c r="BD28" s="3" t="s">
        <v>304</v>
      </c>
      <c r="BE28" s="3" t="s">
        <v>304</v>
      </c>
      <c r="BF28" s="3" t="s">
        <v>310</v>
      </c>
      <c r="BG28" s="24" t="s">
        <v>311</v>
      </c>
      <c r="BH28" s="24" t="s">
        <v>311</v>
      </c>
      <c r="BI28" s="24" t="s">
        <v>311</v>
      </c>
      <c r="BJ28" s="24" t="s">
        <v>311</v>
      </c>
      <c r="BK28" s="3" t="s">
        <v>312</v>
      </c>
      <c r="BL28" s="30" t="s">
        <v>694</v>
      </c>
      <c r="BM28" s="4">
        <v>44651</v>
      </c>
      <c r="BN28" s="3"/>
    </row>
    <row r="29" spans="1:66" ht="120" customHeight="1" x14ac:dyDescent="0.25">
      <c r="A29" s="3">
        <v>2022</v>
      </c>
      <c r="B29" s="4">
        <v>44562</v>
      </c>
      <c r="C29" s="4">
        <v>44651</v>
      </c>
      <c r="D29" s="3" t="s">
        <v>380</v>
      </c>
      <c r="E29" s="3" t="s">
        <v>289</v>
      </c>
      <c r="F29" s="3" t="s">
        <v>290</v>
      </c>
      <c r="G29" s="16" t="s">
        <v>388</v>
      </c>
      <c r="H29" s="3" t="s">
        <v>382</v>
      </c>
      <c r="I29" s="3" t="s">
        <v>389</v>
      </c>
      <c r="J29" s="6" t="s">
        <v>384</v>
      </c>
      <c r="K29" s="3" t="s">
        <v>295</v>
      </c>
      <c r="L29" s="3" t="s">
        <v>540</v>
      </c>
      <c r="M29" s="3" t="s">
        <v>541</v>
      </c>
      <c r="N29" s="3" t="s">
        <v>542</v>
      </c>
      <c r="O29" s="3" t="s">
        <v>472</v>
      </c>
      <c r="P29" s="3" t="s">
        <v>543</v>
      </c>
      <c r="Q29" s="3">
        <v>21</v>
      </c>
      <c r="R29" s="3" t="s">
        <v>544</v>
      </c>
      <c r="S29" s="3">
        <v>156</v>
      </c>
      <c r="T29" s="3" t="s">
        <v>545</v>
      </c>
      <c r="U29" s="3">
        <v>21</v>
      </c>
      <c r="V29" s="3" t="s">
        <v>546</v>
      </c>
      <c r="W29" s="3">
        <v>90150001</v>
      </c>
      <c r="X29" s="3" t="s">
        <v>531</v>
      </c>
      <c r="Y29" s="3">
        <v>15</v>
      </c>
      <c r="Z29" s="3" t="s">
        <v>531</v>
      </c>
      <c r="AA29" s="3">
        <v>9</v>
      </c>
      <c r="AB29" s="3" t="s">
        <v>303</v>
      </c>
      <c r="AC29" s="3">
        <v>6720</v>
      </c>
      <c r="AD29" s="3" t="s">
        <v>304</v>
      </c>
      <c r="AE29" s="3" t="s">
        <v>304</v>
      </c>
      <c r="AF29" s="3" t="s">
        <v>304</v>
      </c>
      <c r="AG29" s="3" t="s">
        <v>304</v>
      </c>
      <c r="AH29" s="3" t="s">
        <v>649</v>
      </c>
      <c r="AI29" s="3" t="s">
        <v>649</v>
      </c>
      <c r="AJ29" s="16" t="s">
        <v>388</v>
      </c>
      <c r="AK29" s="4">
        <v>44571</v>
      </c>
      <c r="AL29" s="4">
        <v>44571</v>
      </c>
      <c r="AM29" s="4">
        <v>44742</v>
      </c>
      <c r="AN29" s="8">
        <f t="shared" si="1"/>
        <v>17241.37931034483</v>
      </c>
      <c r="AO29" s="8">
        <v>20000</v>
      </c>
      <c r="AP29" s="8">
        <v>2000</v>
      </c>
      <c r="AQ29" s="8">
        <v>20000</v>
      </c>
      <c r="AR29" s="3" t="s">
        <v>643</v>
      </c>
      <c r="AS29" s="3" t="s">
        <v>304</v>
      </c>
      <c r="AT29" s="3" t="s">
        <v>306</v>
      </c>
      <c r="AU29" s="6" t="s">
        <v>384</v>
      </c>
      <c r="AV29" s="8" t="s">
        <v>304</v>
      </c>
      <c r="AW29" s="4">
        <v>44571</v>
      </c>
      <c r="AX29" s="4">
        <v>44742</v>
      </c>
      <c r="AY29" s="21" t="s">
        <v>673</v>
      </c>
      <c r="AZ29" s="17" t="s">
        <v>307</v>
      </c>
      <c r="BA29" s="3" t="s">
        <v>308</v>
      </c>
      <c r="BB29" s="3" t="s">
        <v>309</v>
      </c>
      <c r="BC29" s="3" t="s">
        <v>304</v>
      </c>
      <c r="BD29" s="3" t="s">
        <v>304</v>
      </c>
      <c r="BE29" s="3" t="s">
        <v>304</v>
      </c>
      <c r="BF29" s="3" t="s">
        <v>310</v>
      </c>
      <c r="BG29" s="24" t="s">
        <v>311</v>
      </c>
      <c r="BH29" s="24" t="s">
        <v>311</v>
      </c>
      <c r="BI29" s="24" t="s">
        <v>311</v>
      </c>
      <c r="BJ29" s="24" t="s">
        <v>311</v>
      </c>
      <c r="BK29" s="3" t="s">
        <v>312</v>
      </c>
      <c r="BL29" s="30" t="s">
        <v>694</v>
      </c>
      <c r="BM29" s="4">
        <v>44651</v>
      </c>
      <c r="BN29" s="3"/>
    </row>
    <row r="30" spans="1:66" ht="120" customHeight="1" x14ac:dyDescent="0.25">
      <c r="A30" s="3">
        <v>2022</v>
      </c>
      <c r="B30" s="4">
        <v>44562</v>
      </c>
      <c r="C30" s="4">
        <v>44651</v>
      </c>
      <c r="D30" s="3" t="s">
        <v>380</v>
      </c>
      <c r="E30" s="3" t="s">
        <v>289</v>
      </c>
      <c r="F30" s="3" t="s">
        <v>290</v>
      </c>
      <c r="G30" s="16" t="s">
        <v>390</v>
      </c>
      <c r="H30" s="3" t="s">
        <v>382</v>
      </c>
      <c r="I30" s="3" t="s">
        <v>391</v>
      </c>
      <c r="J30" s="6" t="s">
        <v>384</v>
      </c>
      <c r="K30" s="3" t="s">
        <v>295</v>
      </c>
      <c r="L30" s="3" t="s">
        <v>547</v>
      </c>
      <c r="M30" s="3" t="s">
        <v>548</v>
      </c>
      <c r="N30" s="3" t="s">
        <v>549</v>
      </c>
      <c r="O30" s="3" t="s">
        <v>472</v>
      </c>
      <c r="P30" s="3" t="s">
        <v>550</v>
      </c>
      <c r="Q30" s="3">
        <v>21</v>
      </c>
      <c r="R30" s="3">
        <v>21</v>
      </c>
      <c r="S30" s="3" t="s">
        <v>551</v>
      </c>
      <c r="T30" s="3">
        <v>19</v>
      </c>
      <c r="U30" s="3">
        <v>21</v>
      </c>
      <c r="V30" s="3" t="s">
        <v>552</v>
      </c>
      <c r="W30" s="3">
        <v>90150001</v>
      </c>
      <c r="X30" s="3" t="s">
        <v>531</v>
      </c>
      <c r="Y30" s="3">
        <v>15</v>
      </c>
      <c r="Z30" s="3" t="s">
        <v>531</v>
      </c>
      <c r="AA30" s="3">
        <v>9</v>
      </c>
      <c r="AB30" s="3" t="s">
        <v>303</v>
      </c>
      <c r="AC30" s="3">
        <v>6100</v>
      </c>
      <c r="AD30" s="3" t="s">
        <v>304</v>
      </c>
      <c r="AE30" s="3" t="s">
        <v>304</v>
      </c>
      <c r="AF30" s="3" t="s">
        <v>304</v>
      </c>
      <c r="AG30" s="3" t="s">
        <v>304</v>
      </c>
      <c r="AH30" s="3" t="s">
        <v>649</v>
      </c>
      <c r="AI30" s="3" t="s">
        <v>649</v>
      </c>
      <c r="AJ30" s="16" t="s">
        <v>390</v>
      </c>
      <c r="AK30" s="4">
        <v>44571</v>
      </c>
      <c r="AL30" s="4">
        <v>44571</v>
      </c>
      <c r="AM30" s="4">
        <v>44742</v>
      </c>
      <c r="AN30" s="8">
        <f t="shared" si="1"/>
        <v>68965.517241379319</v>
      </c>
      <c r="AO30" s="8">
        <v>80000</v>
      </c>
      <c r="AP30" s="8">
        <v>200</v>
      </c>
      <c r="AQ30" s="8">
        <v>80000</v>
      </c>
      <c r="AR30" s="3" t="s">
        <v>643</v>
      </c>
      <c r="AS30" s="3" t="s">
        <v>304</v>
      </c>
      <c r="AT30" s="3" t="s">
        <v>306</v>
      </c>
      <c r="AU30" s="6" t="s">
        <v>384</v>
      </c>
      <c r="AV30" s="8" t="s">
        <v>304</v>
      </c>
      <c r="AW30" s="4">
        <v>44571</v>
      </c>
      <c r="AX30" s="4">
        <v>44742</v>
      </c>
      <c r="AY30" s="21" t="s">
        <v>677</v>
      </c>
      <c r="AZ30" s="17" t="s">
        <v>307</v>
      </c>
      <c r="BA30" s="3" t="s">
        <v>308</v>
      </c>
      <c r="BB30" s="3" t="s">
        <v>309</v>
      </c>
      <c r="BC30" s="3" t="s">
        <v>304</v>
      </c>
      <c r="BD30" s="3" t="s">
        <v>304</v>
      </c>
      <c r="BE30" s="3" t="s">
        <v>304</v>
      </c>
      <c r="BF30" s="3" t="s">
        <v>310</v>
      </c>
      <c r="BG30" s="24" t="s">
        <v>311</v>
      </c>
      <c r="BH30" s="24" t="s">
        <v>311</v>
      </c>
      <c r="BI30" s="24" t="s">
        <v>311</v>
      </c>
      <c r="BJ30" s="24" t="s">
        <v>311</v>
      </c>
      <c r="BK30" s="3" t="s">
        <v>312</v>
      </c>
      <c r="BL30" s="30" t="s">
        <v>694</v>
      </c>
      <c r="BM30" s="4">
        <v>44651</v>
      </c>
      <c r="BN30" s="3"/>
    </row>
    <row r="31" spans="1:66" ht="120" customHeight="1" x14ac:dyDescent="0.25">
      <c r="A31" s="3">
        <v>2022</v>
      </c>
      <c r="B31" s="4">
        <v>44562</v>
      </c>
      <c r="C31" s="4">
        <v>44651</v>
      </c>
      <c r="D31" s="3" t="s">
        <v>380</v>
      </c>
      <c r="E31" s="3" t="s">
        <v>289</v>
      </c>
      <c r="F31" s="3" t="s">
        <v>290</v>
      </c>
      <c r="G31" s="16" t="s">
        <v>392</v>
      </c>
      <c r="H31" s="3" t="s">
        <v>382</v>
      </c>
      <c r="I31" s="3" t="s">
        <v>393</v>
      </c>
      <c r="J31" s="6" t="s">
        <v>384</v>
      </c>
      <c r="K31" s="3" t="s">
        <v>295</v>
      </c>
      <c r="L31" s="3" t="s">
        <v>553</v>
      </c>
      <c r="M31" s="3" t="s">
        <v>554</v>
      </c>
      <c r="N31" s="3" t="s">
        <v>555</v>
      </c>
      <c r="O31" s="3" t="s">
        <v>472</v>
      </c>
      <c r="P31" s="3" t="s">
        <v>556</v>
      </c>
      <c r="Q31" s="3">
        <v>21</v>
      </c>
      <c r="R31" s="3" t="s">
        <v>557</v>
      </c>
      <c r="S31" s="3" t="s">
        <v>558</v>
      </c>
      <c r="T31" s="3" t="s">
        <v>299</v>
      </c>
      <c r="U31" s="3">
        <v>21</v>
      </c>
      <c r="V31" s="3" t="s">
        <v>559</v>
      </c>
      <c r="W31" s="3">
        <v>90030001</v>
      </c>
      <c r="X31" s="3" t="s">
        <v>301</v>
      </c>
      <c r="Y31" s="3">
        <v>3</v>
      </c>
      <c r="Z31" s="3" t="s">
        <v>301</v>
      </c>
      <c r="AA31" s="3">
        <v>9</v>
      </c>
      <c r="AB31" s="3" t="s">
        <v>303</v>
      </c>
      <c r="AC31" s="3">
        <v>4030</v>
      </c>
      <c r="AD31" s="3" t="s">
        <v>304</v>
      </c>
      <c r="AE31" s="3" t="s">
        <v>304</v>
      </c>
      <c r="AF31" s="3" t="s">
        <v>304</v>
      </c>
      <c r="AG31" s="3" t="s">
        <v>304</v>
      </c>
      <c r="AH31" s="3" t="s">
        <v>649</v>
      </c>
      <c r="AI31" s="3" t="s">
        <v>649</v>
      </c>
      <c r="AJ31" s="16" t="s">
        <v>392</v>
      </c>
      <c r="AK31" s="4">
        <v>44571</v>
      </c>
      <c r="AL31" s="4">
        <v>44571</v>
      </c>
      <c r="AM31" s="4">
        <v>44742</v>
      </c>
      <c r="AN31" s="8">
        <f t="shared" si="1"/>
        <v>17241.37931034483</v>
      </c>
      <c r="AO31" s="8">
        <v>20000</v>
      </c>
      <c r="AP31" s="8">
        <v>2500</v>
      </c>
      <c r="AQ31" s="8">
        <v>20000</v>
      </c>
      <c r="AR31" s="3" t="s">
        <v>643</v>
      </c>
      <c r="AS31" s="3" t="s">
        <v>304</v>
      </c>
      <c r="AT31" s="3" t="s">
        <v>306</v>
      </c>
      <c r="AU31" s="6" t="s">
        <v>384</v>
      </c>
      <c r="AV31" s="8" t="s">
        <v>304</v>
      </c>
      <c r="AW31" s="4">
        <v>44571</v>
      </c>
      <c r="AX31" s="4">
        <v>44742</v>
      </c>
      <c r="AY31" s="21" t="s">
        <v>678</v>
      </c>
      <c r="AZ31" s="17" t="s">
        <v>307</v>
      </c>
      <c r="BA31" s="3" t="s">
        <v>308</v>
      </c>
      <c r="BB31" s="3" t="s">
        <v>309</v>
      </c>
      <c r="BC31" s="3" t="s">
        <v>304</v>
      </c>
      <c r="BD31" s="3" t="s">
        <v>304</v>
      </c>
      <c r="BE31" s="3" t="s">
        <v>304</v>
      </c>
      <c r="BF31" s="3" t="s">
        <v>310</v>
      </c>
      <c r="BG31" s="24" t="s">
        <v>311</v>
      </c>
      <c r="BH31" s="24" t="s">
        <v>311</v>
      </c>
      <c r="BI31" s="24" t="s">
        <v>311</v>
      </c>
      <c r="BJ31" s="24" t="s">
        <v>311</v>
      </c>
      <c r="BK31" s="3" t="s">
        <v>312</v>
      </c>
      <c r="BL31" s="30" t="s">
        <v>694</v>
      </c>
      <c r="BM31" s="4">
        <v>44651</v>
      </c>
      <c r="BN31" s="3"/>
    </row>
    <row r="32" spans="1:66" ht="120" customHeight="1" x14ac:dyDescent="0.25">
      <c r="A32" s="3">
        <v>2022</v>
      </c>
      <c r="B32" s="4">
        <v>44562</v>
      </c>
      <c r="C32" s="4">
        <v>44651</v>
      </c>
      <c r="D32" s="3" t="s">
        <v>380</v>
      </c>
      <c r="E32" s="3" t="s">
        <v>289</v>
      </c>
      <c r="F32" s="3" t="s">
        <v>290</v>
      </c>
      <c r="G32" s="16" t="s">
        <v>394</v>
      </c>
      <c r="H32" s="3" t="s">
        <v>382</v>
      </c>
      <c r="I32" s="3" t="s">
        <v>395</v>
      </c>
      <c r="J32" s="6" t="s">
        <v>384</v>
      </c>
      <c r="K32" s="3" t="s">
        <v>295</v>
      </c>
      <c r="L32" s="3" t="s">
        <v>560</v>
      </c>
      <c r="M32" s="3" t="s">
        <v>561</v>
      </c>
      <c r="N32" s="3" t="s">
        <v>562</v>
      </c>
      <c r="O32" s="3" t="s">
        <v>472</v>
      </c>
      <c r="P32" s="3" t="s">
        <v>563</v>
      </c>
      <c r="Q32" s="3">
        <v>21</v>
      </c>
      <c r="R32" s="3" t="s">
        <v>564</v>
      </c>
      <c r="S32" s="3">
        <v>1</v>
      </c>
      <c r="T32" s="3" t="s">
        <v>299</v>
      </c>
      <c r="U32" s="3">
        <v>21</v>
      </c>
      <c r="V32" s="3" t="s">
        <v>565</v>
      </c>
      <c r="W32" s="3">
        <v>150480087</v>
      </c>
      <c r="X32" s="3" t="s">
        <v>566</v>
      </c>
      <c r="Y32" s="3">
        <v>48</v>
      </c>
      <c r="Z32" s="3" t="s">
        <v>566</v>
      </c>
      <c r="AA32" s="3">
        <v>15</v>
      </c>
      <c r="AB32" s="3" t="s">
        <v>509</v>
      </c>
      <c r="AC32" s="3">
        <v>54800</v>
      </c>
      <c r="AD32" s="3" t="s">
        <v>304</v>
      </c>
      <c r="AE32" s="3" t="s">
        <v>304</v>
      </c>
      <c r="AF32" s="3" t="s">
        <v>304</v>
      </c>
      <c r="AG32" s="3" t="s">
        <v>304</v>
      </c>
      <c r="AH32" s="3" t="s">
        <v>649</v>
      </c>
      <c r="AI32" s="3" t="s">
        <v>649</v>
      </c>
      <c r="AJ32" s="16" t="s">
        <v>394</v>
      </c>
      <c r="AK32" s="4">
        <v>44571</v>
      </c>
      <c r="AL32" s="4">
        <v>44571</v>
      </c>
      <c r="AM32" s="4">
        <v>44742</v>
      </c>
      <c r="AN32" s="8">
        <f t="shared" si="1"/>
        <v>14150.948275862069</v>
      </c>
      <c r="AO32" s="8">
        <v>16415.099999999999</v>
      </c>
      <c r="AP32" s="8">
        <v>3283.02</v>
      </c>
      <c r="AQ32" s="8">
        <v>16415.099999999999</v>
      </c>
      <c r="AR32" s="3" t="s">
        <v>643</v>
      </c>
      <c r="AS32" s="3" t="s">
        <v>304</v>
      </c>
      <c r="AT32" s="3" t="s">
        <v>306</v>
      </c>
      <c r="AU32" s="6" t="s">
        <v>384</v>
      </c>
      <c r="AV32" s="8" t="s">
        <v>304</v>
      </c>
      <c r="AW32" s="4">
        <v>44571</v>
      </c>
      <c r="AX32" s="4">
        <v>44742</v>
      </c>
      <c r="AY32" s="21" t="s">
        <v>679</v>
      </c>
      <c r="AZ32" s="17" t="s">
        <v>307</v>
      </c>
      <c r="BA32" s="3" t="s">
        <v>308</v>
      </c>
      <c r="BB32" s="3" t="s">
        <v>309</v>
      </c>
      <c r="BC32" s="3" t="s">
        <v>304</v>
      </c>
      <c r="BD32" s="3" t="s">
        <v>304</v>
      </c>
      <c r="BE32" s="3" t="s">
        <v>304</v>
      </c>
      <c r="BF32" s="3" t="s">
        <v>310</v>
      </c>
      <c r="BG32" s="24" t="s">
        <v>311</v>
      </c>
      <c r="BH32" s="24" t="s">
        <v>311</v>
      </c>
      <c r="BI32" s="24" t="s">
        <v>311</v>
      </c>
      <c r="BJ32" s="24" t="s">
        <v>311</v>
      </c>
      <c r="BK32" s="3" t="s">
        <v>312</v>
      </c>
      <c r="BL32" s="30" t="s">
        <v>694</v>
      </c>
      <c r="BM32" s="4">
        <v>44651</v>
      </c>
      <c r="BN32" s="3"/>
    </row>
    <row r="33" spans="1:66" ht="120" customHeight="1" x14ac:dyDescent="0.25">
      <c r="A33" s="3">
        <v>2022</v>
      </c>
      <c r="B33" s="4">
        <v>44562</v>
      </c>
      <c r="C33" s="4">
        <v>44651</v>
      </c>
      <c r="D33" s="3" t="s">
        <v>380</v>
      </c>
      <c r="E33" s="3" t="s">
        <v>289</v>
      </c>
      <c r="F33" s="3" t="s">
        <v>290</v>
      </c>
      <c r="G33" s="16" t="s">
        <v>396</v>
      </c>
      <c r="H33" s="3" t="s">
        <v>382</v>
      </c>
      <c r="I33" s="3" t="s">
        <v>397</v>
      </c>
      <c r="J33" s="6" t="s">
        <v>384</v>
      </c>
      <c r="K33" s="3" t="s">
        <v>295</v>
      </c>
      <c r="L33" s="3" t="s">
        <v>567</v>
      </c>
      <c r="M33" s="3" t="s">
        <v>568</v>
      </c>
      <c r="N33" s="3" t="s">
        <v>569</v>
      </c>
      <c r="O33" s="3" t="s">
        <v>472</v>
      </c>
      <c r="P33" s="3" t="s">
        <v>570</v>
      </c>
      <c r="Q33" s="3">
        <v>21</v>
      </c>
      <c r="R33" s="3" t="s">
        <v>571</v>
      </c>
      <c r="S33" s="3">
        <v>3</v>
      </c>
      <c r="T33" s="3" t="s">
        <v>299</v>
      </c>
      <c r="U33" s="3">
        <v>21</v>
      </c>
      <c r="V33" s="3" t="s">
        <v>572</v>
      </c>
      <c r="W33" s="3">
        <v>150470093</v>
      </c>
      <c r="X33" s="3" t="s">
        <v>573</v>
      </c>
      <c r="Y33" s="3">
        <v>109</v>
      </c>
      <c r="Z33" s="3" t="s">
        <v>573</v>
      </c>
      <c r="AA33" s="3">
        <v>15</v>
      </c>
      <c r="AB33" s="3" t="s">
        <v>509</v>
      </c>
      <c r="AC33" s="3">
        <v>54900</v>
      </c>
      <c r="AD33" s="3" t="s">
        <v>304</v>
      </c>
      <c r="AE33" s="3" t="s">
        <v>304</v>
      </c>
      <c r="AF33" s="3" t="s">
        <v>304</v>
      </c>
      <c r="AG33" s="3" t="s">
        <v>304</v>
      </c>
      <c r="AH33" s="3" t="s">
        <v>649</v>
      </c>
      <c r="AI33" s="3" t="s">
        <v>649</v>
      </c>
      <c r="AJ33" s="16" t="s">
        <v>396</v>
      </c>
      <c r="AK33" s="4">
        <v>44571</v>
      </c>
      <c r="AL33" s="4">
        <v>44571</v>
      </c>
      <c r="AM33" s="4">
        <v>44742</v>
      </c>
      <c r="AN33" s="8">
        <f t="shared" si="1"/>
        <v>14146.551724137931</v>
      </c>
      <c r="AO33" s="8">
        <v>16410</v>
      </c>
      <c r="AP33" s="8">
        <v>3282.02</v>
      </c>
      <c r="AQ33" s="8">
        <v>16410</v>
      </c>
      <c r="AR33" s="3" t="s">
        <v>643</v>
      </c>
      <c r="AS33" s="3" t="s">
        <v>304</v>
      </c>
      <c r="AT33" s="3" t="s">
        <v>306</v>
      </c>
      <c r="AU33" s="6" t="s">
        <v>384</v>
      </c>
      <c r="AV33" s="8" t="s">
        <v>304</v>
      </c>
      <c r="AW33" s="4">
        <v>44571</v>
      </c>
      <c r="AX33" s="4">
        <v>44742</v>
      </c>
      <c r="AY33" s="21" t="s">
        <v>680</v>
      </c>
      <c r="AZ33" s="17" t="s">
        <v>307</v>
      </c>
      <c r="BA33" s="3" t="s">
        <v>308</v>
      </c>
      <c r="BB33" s="3" t="s">
        <v>309</v>
      </c>
      <c r="BC33" s="3" t="s">
        <v>304</v>
      </c>
      <c r="BD33" s="3" t="s">
        <v>304</v>
      </c>
      <c r="BE33" s="3" t="s">
        <v>304</v>
      </c>
      <c r="BF33" s="3" t="s">
        <v>310</v>
      </c>
      <c r="BG33" s="24" t="s">
        <v>311</v>
      </c>
      <c r="BH33" s="24" t="s">
        <v>311</v>
      </c>
      <c r="BI33" s="24" t="s">
        <v>311</v>
      </c>
      <c r="BJ33" s="24" t="s">
        <v>311</v>
      </c>
      <c r="BK33" s="3" t="s">
        <v>312</v>
      </c>
      <c r="BL33" s="30" t="s">
        <v>694</v>
      </c>
      <c r="BM33" s="4">
        <v>44651</v>
      </c>
      <c r="BN33" s="3"/>
    </row>
    <row r="34" spans="1:66" ht="120" customHeight="1" x14ac:dyDescent="0.25">
      <c r="A34" s="3">
        <v>2022</v>
      </c>
      <c r="B34" s="4">
        <v>44562</v>
      </c>
      <c r="C34" s="4">
        <v>44651</v>
      </c>
      <c r="D34" s="3" t="s">
        <v>380</v>
      </c>
      <c r="E34" s="3" t="s">
        <v>289</v>
      </c>
      <c r="F34" s="3" t="s">
        <v>290</v>
      </c>
      <c r="G34" s="16" t="s">
        <v>398</v>
      </c>
      <c r="H34" s="3" t="s">
        <v>382</v>
      </c>
      <c r="I34" s="3" t="s">
        <v>399</v>
      </c>
      <c r="J34" s="6" t="s">
        <v>384</v>
      </c>
      <c r="K34" s="3" t="s">
        <v>295</v>
      </c>
      <c r="L34" s="3" t="s">
        <v>574</v>
      </c>
      <c r="M34" s="3" t="s">
        <v>575</v>
      </c>
      <c r="N34" s="3" t="s">
        <v>576</v>
      </c>
      <c r="O34" s="3" t="s">
        <v>472</v>
      </c>
      <c r="P34" s="3" t="s">
        <v>577</v>
      </c>
      <c r="Q34" s="3">
        <v>21</v>
      </c>
      <c r="R34" s="3" t="s">
        <v>578</v>
      </c>
      <c r="S34" s="3">
        <v>5</v>
      </c>
      <c r="T34" s="3">
        <v>3704</v>
      </c>
      <c r="U34" s="3">
        <v>21</v>
      </c>
      <c r="V34" s="3" t="s">
        <v>579</v>
      </c>
      <c r="W34" s="3">
        <v>90050001</v>
      </c>
      <c r="X34" s="3" t="s">
        <v>580</v>
      </c>
      <c r="Y34" s="3">
        <v>4</v>
      </c>
      <c r="Z34" s="3" t="s">
        <v>580</v>
      </c>
      <c r="AA34" s="3">
        <v>9</v>
      </c>
      <c r="AB34" s="3" t="s">
        <v>303</v>
      </c>
      <c r="AC34" s="3">
        <v>7890</v>
      </c>
      <c r="AD34" s="3" t="s">
        <v>304</v>
      </c>
      <c r="AE34" s="3" t="s">
        <v>304</v>
      </c>
      <c r="AF34" s="3" t="s">
        <v>304</v>
      </c>
      <c r="AG34" s="3" t="s">
        <v>304</v>
      </c>
      <c r="AH34" s="3" t="s">
        <v>649</v>
      </c>
      <c r="AI34" s="3" t="s">
        <v>649</v>
      </c>
      <c r="AJ34" s="16" t="s">
        <v>398</v>
      </c>
      <c r="AK34" s="4">
        <v>44571</v>
      </c>
      <c r="AL34" s="4">
        <v>44571</v>
      </c>
      <c r="AM34" s="4">
        <v>44742</v>
      </c>
      <c r="AN34" s="8">
        <f t="shared" si="1"/>
        <v>12931.034482758621</v>
      </c>
      <c r="AO34" s="8">
        <v>15000</v>
      </c>
      <c r="AP34" s="8">
        <v>3000</v>
      </c>
      <c r="AQ34" s="8">
        <v>15000</v>
      </c>
      <c r="AR34" s="3" t="s">
        <v>643</v>
      </c>
      <c r="AS34" s="3" t="s">
        <v>304</v>
      </c>
      <c r="AT34" s="3" t="s">
        <v>306</v>
      </c>
      <c r="AU34" s="6" t="s">
        <v>384</v>
      </c>
      <c r="AV34" s="8" t="s">
        <v>304</v>
      </c>
      <c r="AW34" s="4">
        <v>44571</v>
      </c>
      <c r="AX34" s="4">
        <v>44742</v>
      </c>
      <c r="AY34" s="21" t="s">
        <v>681</v>
      </c>
      <c r="AZ34" s="17" t="s">
        <v>307</v>
      </c>
      <c r="BA34" s="3" t="s">
        <v>308</v>
      </c>
      <c r="BB34" s="3" t="s">
        <v>309</v>
      </c>
      <c r="BC34" s="3" t="s">
        <v>304</v>
      </c>
      <c r="BD34" s="3" t="s">
        <v>304</v>
      </c>
      <c r="BE34" s="3" t="s">
        <v>304</v>
      </c>
      <c r="BF34" s="3" t="s">
        <v>310</v>
      </c>
      <c r="BG34" s="24" t="s">
        <v>311</v>
      </c>
      <c r="BH34" s="24" t="s">
        <v>311</v>
      </c>
      <c r="BI34" s="24" t="s">
        <v>311</v>
      </c>
      <c r="BJ34" s="24" t="s">
        <v>311</v>
      </c>
      <c r="BK34" s="3" t="s">
        <v>312</v>
      </c>
      <c r="BL34" s="30" t="s">
        <v>694</v>
      </c>
      <c r="BM34" s="4">
        <v>44651</v>
      </c>
      <c r="BN34" s="3"/>
    </row>
    <row r="35" spans="1:66" ht="120" customHeight="1" x14ac:dyDescent="0.25">
      <c r="A35" s="3">
        <v>2022</v>
      </c>
      <c r="B35" s="4">
        <v>44562</v>
      </c>
      <c r="C35" s="4">
        <v>44651</v>
      </c>
      <c r="D35" s="3" t="s">
        <v>380</v>
      </c>
      <c r="E35" s="3" t="s">
        <v>289</v>
      </c>
      <c r="F35" s="3" t="s">
        <v>290</v>
      </c>
      <c r="G35" s="16" t="s">
        <v>400</v>
      </c>
      <c r="H35" s="3" t="s">
        <v>382</v>
      </c>
      <c r="I35" s="3" t="s">
        <v>401</v>
      </c>
      <c r="J35" s="6" t="s">
        <v>384</v>
      </c>
      <c r="K35" s="3" t="s">
        <v>295</v>
      </c>
      <c r="L35" s="3" t="s">
        <v>581</v>
      </c>
      <c r="M35" s="3" t="s">
        <v>582</v>
      </c>
      <c r="N35" s="3" t="s">
        <v>583</v>
      </c>
      <c r="O35" s="3" t="s">
        <v>472</v>
      </c>
      <c r="P35" s="3" t="s">
        <v>584</v>
      </c>
      <c r="Q35" s="3">
        <v>18</v>
      </c>
      <c r="R35" s="3" t="s">
        <v>585</v>
      </c>
      <c r="S35" s="3">
        <v>716</v>
      </c>
      <c r="T35" s="3">
        <v>104</v>
      </c>
      <c r="U35" s="3">
        <v>21</v>
      </c>
      <c r="V35" s="3" t="s">
        <v>586</v>
      </c>
      <c r="W35" s="3">
        <v>90140001</v>
      </c>
      <c r="X35" s="3" t="s">
        <v>455</v>
      </c>
      <c r="Y35" s="3">
        <v>14</v>
      </c>
      <c r="Z35" s="3" t="s">
        <v>455</v>
      </c>
      <c r="AA35" s="3">
        <v>9</v>
      </c>
      <c r="AB35" s="3" t="s">
        <v>303</v>
      </c>
      <c r="AC35" s="3">
        <v>3650</v>
      </c>
      <c r="AD35" s="3" t="s">
        <v>304</v>
      </c>
      <c r="AE35" s="3" t="s">
        <v>304</v>
      </c>
      <c r="AF35" s="3" t="s">
        <v>304</v>
      </c>
      <c r="AG35" s="3" t="s">
        <v>304</v>
      </c>
      <c r="AH35" s="3" t="s">
        <v>649</v>
      </c>
      <c r="AI35" s="3" t="s">
        <v>649</v>
      </c>
      <c r="AJ35" s="16" t="s">
        <v>400</v>
      </c>
      <c r="AK35" s="4">
        <v>44571</v>
      </c>
      <c r="AL35" s="4">
        <v>44571</v>
      </c>
      <c r="AM35" s="4">
        <v>44742</v>
      </c>
      <c r="AN35" s="8">
        <f t="shared" si="1"/>
        <v>25862.068965517243</v>
      </c>
      <c r="AO35" s="8">
        <v>30000</v>
      </c>
      <c r="AP35" s="8">
        <v>3000</v>
      </c>
      <c r="AQ35" s="8">
        <v>30000</v>
      </c>
      <c r="AR35" s="3" t="s">
        <v>643</v>
      </c>
      <c r="AS35" s="3" t="s">
        <v>304</v>
      </c>
      <c r="AT35" s="3" t="s">
        <v>306</v>
      </c>
      <c r="AU35" s="6" t="s">
        <v>384</v>
      </c>
      <c r="AV35" s="8" t="s">
        <v>304</v>
      </c>
      <c r="AW35" s="4">
        <v>44571</v>
      </c>
      <c r="AX35" s="4">
        <v>44742</v>
      </c>
      <c r="AY35" s="21" t="s">
        <v>682</v>
      </c>
      <c r="AZ35" s="17" t="s">
        <v>307</v>
      </c>
      <c r="BA35" s="3" t="s">
        <v>308</v>
      </c>
      <c r="BB35" s="3" t="s">
        <v>309</v>
      </c>
      <c r="BC35" s="3" t="s">
        <v>304</v>
      </c>
      <c r="BD35" s="3" t="s">
        <v>304</v>
      </c>
      <c r="BE35" s="3" t="s">
        <v>304</v>
      </c>
      <c r="BF35" s="3" t="s">
        <v>310</v>
      </c>
      <c r="BG35" s="24" t="s">
        <v>311</v>
      </c>
      <c r="BH35" s="24" t="s">
        <v>311</v>
      </c>
      <c r="BI35" s="24" t="s">
        <v>311</v>
      </c>
      <c r="BJ35" s="24" t="s">
        <v>311</v>
      </c>
      <c r="BK35" s="3" t="s">
        <v>312</v>
      </c>
      <c r="BL35" s="30" t="s">
        <v>694</v>
      </c>
      <c r="BM35" s="4">
        <v>44651</v>
      </c>
      <c r="BN35" s="3"/>
    </row>
    <row r="36" spans="1:66" ht="120" customHeight="1" x14ac:dyDescent="0.25">
      <c r="A36" s="3">
        <v>2022</v>
      </c>
      <c r="B36" s="4">
        <v>44562</v>
      </c>
      <c r="C36" s="4">
        <v>44651</v>
      </c>
      <c r="D36" s="3" t="s">
        <v>380</v>
      </c>
      <c r="E36" s="3" t="s">
        <v>289</v>
      </c>
      <c r="F36" s="3" t="s">
        <v>290</v>
      </c>
      <c r="G36" s="16" t="s">
        <v>402</v>
      </c>
      <c r="H36" s="3" t="s">
        <v>382</v>
      </c>
      <c r="I36" s="3" t="s">
        <v>403</v>
      </c>
      <c r="J36" s="6" t="s">
        <v>384</v>
      </c>
      <c r="K36" s="3" t="s">
        <v>295</v>
      </c>
      <c r="L36" s="3" t="s">
        <v>587</v>
      </c>
      <c r="M36" s="3" t="s">
        <v>588</v>
      </c>
      <c r="N36" s="3" t="s">
        <v>582</v>
      </c>
      <c r="O36" s="3" t="s">
        <v>472</v>
      </c>
      <c r="P36" s="3" t="s">
        <v>589</v>
      </c>
      <c r="Q36" s="3">
        <v>21</v>
      </c>
      <c r="R36" s="3" t="s">
        <v>590</v>
      </c>
      <c r="S36" s="3">
        <v>72</v>
      </c>
      <c r="T36" s="3" t="s">
        <v>299</v>
      </c>
      <c r="U36" s="3">
        <v>21</v>
      </c>
      <c r="V36" s="3" t="s">
        <v>591</v>
      </c>
      <c r="W36" s="3">
        <v>90050001</v>
      </c>
      <c r="X36" s="3" t="s">
        <v>580</v>
      </c>
      <c r="Y36" s="3">
        <v>4</v>
      </c>
      <c r="Z36" s="3" t="s">
        <v>580</v>
      </c>
      <c r="AA36" s="3">
        <v>9</v>
      </c>
      <c r="AB36" s="3" t="s">
        <v>303</v>
      </c>
      <c r="AC36" s="3">
        <v>7810</v>
      </c>
      <c r="AD36" s="3" t="s">
        <v>304</v>
      </c>
      <c r="AE36" s="3" t="s">
        <v>304</v>
      </c>
      <c r="AF36" s="3" t="s">
        <v>304</v>
      </c>
      <c r="AG36" s="3" t="s">
        <v>304</v>
      </c>
      <c r="AH36" s="3" t="s">
        <v>649</v>
      </c>
      <c r="AI36" s="3" t="s">
        <v>649</v>
      </c>
      <c r="AJ36" s="16" t="s">
        <v>402</v>
      </c>
      <c r="AK36" s="4">
        <v>44571</v>
      </c>
      <c r="AL36" s="4">
        <v>44571</v>
      </c>
      <c r="AM36" s="4">
        <v>44742</v>
      </c>
      <c r="AN36" s="8">
        <f t="shared" si="1"/>
        <v>20689.655172413793</v>
      </c>
      <c r="AO36" s="8">
        <v>24000</v>
      </c>
      <c r="AP36" s="8">
        <v>3000</v>
      </c>
      <c r="AQ36" s="8">
        <v>24000</v>
      </c>
      <c r="AR36" s="3" t="s">
        <v>643</v>
      </c>
      <c r="AS36" s="3" t="s">
        <v>304</v>
      </c>
      <c r="AT36" s="3" t="s">
        <v>306</v>
      </c>
      <c r="AU36" s="6" t="s">
        <v>384</v>
      </c>
      <c r="AV36" s="8" t="s">
        <v>304</v>
      </c>
      <c r="AW36" s="4">
        <v>44571</v>
      </c>
      <c r="AX36" s="4">
        <v>44742</v>
      </c>
      <c r="AY36" s="21" t="s">
        <v>683</v>
      </c>
      <c r="AZ36" s="17" t="s">
        <v>307</v>
      </c>
      <c r="BA36" s="3" t="s">
        <v>308</v>
      </c>
      <c r="BB36" s="3" t="s">
        <v>309</v>
      </c>
      <c r="BC36" s="3" t="s">
        <v>304</v>
      </c>
      <c r="BD36" s="3" t="s">
        <v>304</v>
      </c>
      <c r="BE36" s="3" t="s">
        <v>304</v>
      </c>
      <c r="BF36" s="3" t="s">
        <v>310</v>
      </c>
      <c r="BG36" s="24" t="s">
        <v>311</v>
      </c>
      <c r="BH36" s="24" t="s">
        <v>311</v>
      </c>
      <c r="BI36" s="24" t="s">
        <v>311</v>
      </c>
      <c r="BJ36" s="24" t="s">
        <v>311</v>
      </c>
      <c r="BK36" s="3" t="s">
        <v>312</v>
      </c>
      <c r="BL36" s="30" t="s">
        <v>694</v>
      </c>
      <c r="BM36" s="4">
        <v>44651</v>
      </c>
      <c r="BN36" s="3"/>
    </row>
    <row r="37" spans="1:66" ht="120" customHeight="1" x14ac:dyDescent="0.25">
      <c r="A37" s="3">
        <v>2022</v>
      </c>
      <c r="B37" s="4">
        <v>44562</v>
      </c>
      <c r="C37" s="4">
        <v>44651</v>
      </c>
      <c r="D37" s="3" t="s">
        <v>380</v>
      </c>
      <c r="E37" s="3" t="s">
        <v>289</v>
      </c>
      <c r="F37" s="3" t="s">
        <v>290</v>
      </c>
      <c r="G37" s="16" t="s">
        <v>404</v>
      </c>
      <c r="H37" s="3" t="s">
        <v>382</v>
      </c>
      <c r="I37" s="3" t="s">
        <v>405</v>
      </c>
      <c r="J37" s="6" t="s">
        <v>384</v>
      </c>
      <c r="K37" s="3" t="s">
        <v>295</v>
      </c>
      <c r="L37" s="3" t="s">
        <v>592</v>
      </c>
      <c r="M37" s="3" t="s">
        <v>593</v>
      </c>
      <c r="N37" s="3" t="s">
        <v>594</v>
      </c>
      <c r="O37" s="3" t="s">
        <v>472</v>
      </c>
      <c r="P37" s="3" t="s">
        <v>595</v>
      </c>
      <c r="Q37" s="3">
        <v>21</v>
      </c>
      <c r="R37" s="3" t="s">
        <v>596</v>
      </c>
      <c r="S37" s="3">
        <v>21</v>
      </c>
      <c r="T37" s="3" t="s">
        <v>597</v>
      </c>
      <c r="U37" s="3">
        <v>21</v>
      </c>
      <c r="V37" s="3" t="s">
        <v>598</v>
      </c>
      <c r="W37" s="3">
        <v>90030001</v>
      </c>
      <c r="X37" s="3" t="s">
        <v>301</v>
      </c>
      <c r="Y37" s="3">
        <v>3</v>
      </c>
      <c r="Z37" s="3" t="s">
        <v>301</v>
      </c>
      <c r="AA37" s="3">
        <v>9</v>
      </c>
      <c r="AB37" s="3" t="s">
        <v>303</v>
      </c>
      <c r="AC37" s="3">
        <v>4400</v>
      </c>
      <c r="AD37" s="3" t="s">
        <v>304</v>
      </c>
      <c r="AE37" s="3" t="s">
        <v>304</v>
      </c>
      <c r="AF37" s="3" t="s">
        <v>304</v>
      </c>
      <c r="AG37" s="3" t="s">
        <v>304</v>
      </c>
      <c r="AH37" s="3" t="s">
        <v>649</v>
      </c>
      <c r="AI37" s="3" t="s">
        <v>649</v>
      </c>
      <c r="AJ37" s="16" t="s">
        <v>404</v>
      </c>
      <c r="AK37" s="4">
        <v>44571</v>
      </c>
      <c r="AL37" s="4">
        <v>44571</v>
      </c>
      <c r="AM37" s="4">
        <v>44742</v>
      </c>
      <c r="AN37" s="8">
        <f t="shared" si="1"/>
        <v>27586.206896551725</v>
      </c>
      <c r="AO37" s="8">
        <v>32000</v>
      </c>
      <c r="AP37" s="8">
        <v>4000</v>
      </c>
      <c r="AQ37" s="8">
        <v>32000</v>
      </c>
      <c r="AR37" s="3" t="s">
        <v>643</v>
      </c>
      <c r="AS37" s="3" t="s">
        <v>304</v>
      </c>
      <c r="AT37" s="3" t="s">
        <v>306</v>
      </c>
      <c r="AU37" s="6" t="s">
        <v>384</v>
      </c>
      <c r="AV37" s="8" t="s">
        <v>304</v>
      </c>
      <c r="AW37" s="4">
        <v>44571</v>
      </c>
      <c r="AX37" s="4">
        <v>44742</v>
      </c>
      <c r="AY37" s="21" t="s">
        <v>684</v>
      </c>
      <c r="AZ37" s="17" t="s">
        <v>307</v>
      </c>
      <c r="BA37" s="3" t="s">
        <v>308</v>
      </c>
      <c r="BB37" s="3" t="s">
        <v>309</v>
      </c>
      <c r="BC37" s="3" t="s">
        <v>304</v>
      </c>
      <c r="BD37" s="3" t="s">
        <v>304</v>
      </c>
      <c r="BE37" s="3" t="s">
        <v>304</v>
      </c>
      <c r="BF37" s="3" t="s">
        <v>310</v>
      </c>
      <c r="BG37" s="24" t="s">
        <v>311</v>
      </c>
      <c r="BH37" s="24" t="s">
        <v>311</v>
      </c>
      <c r="BI37" s="24" t="s">
        <v>311</v>
      </c>
      <c r="BJ37" s="24" t="s">
        <v>311</v>
      </c>
      <c r="BK37" s="3" t="s">
        <v>312</v>
      </c>
      <c r="BL37" s="30" t="s">
        <v>694</v>
      </c>
      <c r="BM37" s="4">
        <v>44651</v>
      </c>
      <c r="BN37" s="3"/>
    </row>
    <row r="38" spans="1:66" ht="120" customHeight="1" x14ac:dyDescent="0.25">
      <c r="A38" s="3">
        <v>2022</v>
      </c>
      <c r="B38" s="4">
        <v>44562</v>
      </c>
      <c r="C38" s="4">
        <v>44651</v>
      </c>
      <c r="D38" s="6" t="s">
        <v>406</v>
      </c>
      <c r="E38" s="6" t="s">
        <v>406</v>
      </c>
      <c r="F38" s="6" t="s">
        <v>406</v>
      </c>
      <c r="G38" s="6" t="s">
        <v>406</v>
      </c>
      <c r="H38" s="6" t="s">
        <v>406</v>
      </c>
      <c r="I38" s="6" t="s">
        <v>406</v>
      </c>
      <c r="J38" s="6" t="s">
        <v>406</v>
      </c>
      <c r="K38" s="6" t="s">
        <v>406</v>
      </c>
      <c r="L38" s="6" t="s">
        <v>406</v>
      </c>
      <c r="M38" s="6" t="s">
        <v>406</v>
      </c>
      <c r="N38" s="6" t="s">
        <v>406</v>
      </c>
      <c r="O38" s="6" t="s">
        <v>406</v>
      </c>
      <c r="P38" s="6" t="s">
        <v>406</v>
      </c>
      <c r="Q38" s="6" t="s">
        <v>406</v>
      </c>
      <c r="R38" s="6" t="s">
        <v>406</v>
      </c>
      <c r="S38" s="6" t="s">
        <v>406</v>
      </c>
      <c r="T38" s="6" t="s">
        <v>406</v>
      </c>
      <c r="U38" s="6" t="s">
        <v>406</v>
      </c>
      <c r="V38" s="6" t="s">
        <v>406</v>
      </c>
      <c r="W38" s="3" t="s">
        <v>406</v>
      </c>
      <c r="X38" s="6" t="s">
        <v>406</v>
      </c>
      <c r="Y38" s="6" t="s">
        <v>406</v>
      </c>
      <c r="Z38" s="6" t="s">
        <v>406</v>
      </c>
      <c r="AA38" s="6" t="s">
        <v>406</v>
      </c>
      <c r="AB38" s="6" t="s">
        <v>406</v>
      </c>
      <c r="AC38" s="6" t="s">
        <v>406</v>
      </c>
      <c r="AD38" s="6" t="s">
        <v>406</v>
      </c>
      <c r="AE38" s="6" t="s">
        <v>406</v>
      </c>
      <c r="AF38" s="6" t="s">
        <v>406</v>
      </c>
      <c r="AG38" s="6" t="s">
        <v>406</v>
      </c>
      <c r="AH38" s="6" t="s">
        <v>406</v>
      </c>
      <c r="AI38" s="6" t="s">
        <v>406</v>
      </c>
      <c r="AJ38" s="6" t="s">
        <v>406</v>
      </c>
      <c r="AK38" s="6" t="s">
        <v>406</v>
      </c>
      <c r="AL38" s="6" t="s">
        <v>406</v>
      </c>
      <c r="AM38" s="6" t="s">
        <v>406</v>
      </c>
      <c r="AN38" s="6" t="s">
        <v>406</v>
      </c>
      <c r="AO38" s="6" t="s">
        <v>406</v>
      </c>
      <c r="AP38" s="6" t="s">
        <v>406</v>
      </c>
      <c r="AQ38" s="6" t="s">
        <v>406</v>
      </c>
      <c r="AR38" s="6" t="s">
        <v>406</v>
      </c>
      <c r="AS38" s="6" t="s">
        <v>406</v>
      </c>
      <c r="AT38" s="6" t="s">
        <v>406</v>
      </c>
      <c r="AU38" s="6" t="s">
        <v>406</v>
      </c>
      <c r="AV38" s="6" t="s">
        <v>406</v>
      </c>
      <c r="AW38" s="6" t="s">
        <v>406</v>
      </c>
      <c r="AX38" s="6" t="s">
        <v>406</v>
      </c>
      <c r="AY38" s="6" t="s">
        <v>406</v>
      </c>
      <c r="AZ38" s="17" t="s">
        <v>307</v>
      </c>
      <c r="BA38" s="6" t="s">
        <v>406</v>
      </c>
      <c r="BB38" s="6" t="s">
        <v>406</v>
      </c>
      <c r="BC38" s="6" t="s">
        <v>406</v>
      </c>
      <c r="BD38" s="6" t="s">
        <v>406</v>
      </c>
      <c r="BE38" s="6" t="s">
        <v>406</v>
      </c>
      <c r="BF38" s="6" t="s">
        <v>406</v>
      </c>
      <c r="BG38" s="6" t="s">
        <v>406</v>
      </c>
      <c r="BH38" s="6" t="s">
        <v>406</v>
      </c>
      <c r="BI38" s="6" t="s">
        <v>406</v>
      </c>
      <c r="BJ38" s="6" t="s">
        <v>406</v>
      </c>
      <c r="BK38" s="6" t="s">
        <v>406</v>
      </c>
      <c r="BL38" s="30" t="s">
        <v>694</v>
      </c>
      <c r="BM38" s="6" t="s">
        <v>406</v>
      </c>
      <c r="BN38" s="6" t="s">
        <v>406</v>
      </c>
    </row>
    <row r="39" spans="1:66" ht="120" customHeight="1" x14ac:dyDescent="0.25">
      <c r="A39" s="3">
        <v>2022</v>
      </c>
      <c r="B39" s="4">
        <v>44562</v>
      </c>
      <c r="C39" s="4">
        <v>44651</v>
      </c>
      <c r="D39" s="3" t="s">
        <v>380</v>
      </c>
      <c r="E39" s="3" t="s">
        <v>289</v>
      </c>
      <c r="F39" s="3" t="s">
        <v>290</v>
      </c>
      <c r="G39" s="16" t="s">
        <v>407</v>
      </c>
      <c r="H39" s="3" t="s">
        <v>382</v>
      </c>
      <c r="I39" s="3" t="s">
        <v>408</v>
      </c>
      <c r="J39" s="6" t="s">
        <v>384</v>
      </c>
      <c r="K39" s="3" t="s">
        <v>295</v>
      </c>
      <c r="L39" s="3" t="s">
        <v>599</v>
      </c>
      <c r="M39" s="3" t="s">
        <v>600</v>
      </c>
      <c r="N39" s="3" t="s">
        <v>601</v>
      </c>
      <c r="O39" s="3" t="s">
        <v>472</v>
      </c>
      <c r="P39" s="3" t="s">
        <v>602</v>
      </c>
      <c r="Q39" s="3">
        <v>18</v>
      </c>
      <c r="R39" s="3" t="s">
        <v>603</v>
      </c>
      <c r="S39" s="3">
        <v>125</v>
      </c>
      <c r="T39" s="3" t="s">
        <v>604</v>
      </c>
      <c r="U39" s="3">
        <v>21</v>
      </c>
      <c r="V39" s="3" t="s">
        <v>605</v>
      </c>
      <c r="W39" s="3">
        <v>90140001</v>
      </c>
      <c r="X39" s="3" t="s">
        <v>455</v>
      </c>
      <c r="Y39" s="3">
        <v>14</v>
      </c>
      <c r="Z39" s="3" t="s">
        <v>606</v>
      </c>
      <c r="AA39" s="3">
        <v>9</v>
      </c>
      <c r="AB39" s="3" t="s">
        <v>303</v>
      </c>
      <c r="AC39" s="3">
        <v>3400</v>
      </c>
      <c r="AD39" s="3" t="s">
        <v>304</v>
      </c>
      <c r="AE39" s="3" t="s">
        <v>304</v>
      </c>
      <c r="AF39" s="3" t="s">
        <v>304</v>
      </c>
      <c r="AG39" s="3" t="s">
        <v>304</v>
      </c>
      <c r="AH39" s="3" t="s">
        <v>649</v>
      </c>
      <c r="AI39" s="3" t="s">
        <v>649</v>
      </c>
      <c r="AJ39" s="16" t="s">
        <v>407</v>
      </c>
      <c r="AK39" s="4">
        <v>44571</v>
      </c>
      <c r="AL39" s="4">
        <v>44571</v>
      </c>
      <c r="AM39" s="4">
        <v>44742</v>
      </c>
      <c r="AN39" s="8">
        <f t="shared" si="1"/>
        <v>25862.068965517243</v>
      </c>
      <c r="AO39" s="8">
        <v>30000</v>
      </c>
      <c r="AP39" s="8">
        <v>2500</v>
      </c>
      <c r="AQ39" s="8">
        <v>30000</v>
      </c>
      <c r="AR39" s="3" t="s">
        <v>643</v>
      </c>
      <c r="AS39" s="3" t="s">
        <v>304</v>
      </c>
      <c r="AT39" s="3" t="s">
        <v>306</v>
      </c>
      <c r="AU39" s="6" t="s">
        <v>384</v>
      </c>
      <c r="AV39" s="8" t="s">
        <v>304</v>
      </c>
      <c r="AW39" s="4">
        <v>44571</v>
      </c>
      <c r="AX39" s="4">
        <v>44742</v>
      </c>
      <c r="AY39" s="23" t="s">
        <v>685</v>
      </c>
      <c r="AZ39" s="17" t="s">
        <v>307</v>
      </c>
      <c r="BA39" s="3" t="s">
        <v>308</v>
      </c>
      <c r="BB39" s="3" t="s">
        <v>309</v>
      </c>
      <c r="BC39" s="3" t="s">
        <v>304</v>
      </c>
      <c r="BD39" s="3" t="s">
        <v>304</v>
      </c>
      <c r="BE39" s="3" t="s">
        <v>304</v>
      </c>
      <c r="BF39" s="3" t="s">
        <v>310</v>
      </c>
      <c r="BG39" s="24" t="s">
        <v>311</v>
      </c>
      <c r="BH39" s="24" t="s">
        <v>311</v>
      </c>
      <c r="BI39" s="24" t="s">
        <v>311</v>
      </c>
      <c r="BJ39" s="24" t="s">
        <v>311</v>
      </c>
      <c r="BK39" s="3" t="s">
        <v>312</v>
      </c>
      <c r="BL39" s="30" t="s">
        <v>694</v>
      </c>
      <c r="BM39" s="4">
        <v>44651</v>
      </c>
      <c r="BN39" s="3"/>
    </row>
    <row r="40" spans="1:66" ht="120" customHeight="1" x14ac:dyDescent="0.25">
      <c r="A40" s="3">
        <v>2022</v>
      </c>
      <c r="B40" s="4">
        <v>44562</v>
      </c>
      <c r="C40" s="4">
        <v>44651</v>
      </c>
      <c r="D40" s="3" t="s">
        <v>380</v>
      </c>
      <c r="E40" s="3" t="s">
        <v>289</v>
      </c>
      <c r="F40" s="3" t="s">
        <v>290</v>
      </c>
      <c r="G40" s="16" t="s">
        <v>409</v>
      </c>
      <c r="H40" s="3" t="s">
        <v>382</v>
      </c>
      <c r="I40" s="3" t="s">
        <v>410</v>
      </c>
      <c r="J40" s="6" t="s">
        <v>384</v>
      </c>
      <c r="K40" s="3" t="s">
        <v>295</v>
      </c>
      <c r="L40" s="3" t="s">
        <v>607</v>
      </c>
      <c r="M40" s="3" t="s">
        <v>608</v>
      </c>
      <c r="N40" s="3" t="s">
        <v>609</v>
      </c>
      <c r="O40" s="3" t="s">
        <v>472</v>
      </c>
      <c r="P40" s="3" t="s">
        <v>610</v>
      </c>
      <c r="Q40" s="3">
        <v>21</v>
      </c>
      <c r="R40" s="3" t="s">
        <v>611</v>
      </c>
      <c r="S40" s="3">
        <v>9</v>
      </c>
      <c r="T40" s="3" t="s">
        <v>612</v>
      </c>
      <c r="U40" s="3">
        <v>21</v>
      </c>
      <c r="V40" s="3" t="s">
        <v>613</v>
      </c>
      <c r="W40" s="3">
        <v>90070001</v>
      </c>
      <c r="X40" s="3" t="s">
        <v>614</v>
      </c>
      <c r="Y40" s="3">
        <v>7</v>
      </c>
      <c r="Z40" s="3" t="s">
        <v>615</v>
      </c>
      <c r="AA40" s="3">
        <v>9</v>
      </c>
      <c r="AB40" s="3" t="s">
        <v>303</v>
      </c>
      <c r="AC40" s="3">
        <v>9828</v>
      </c>
      <c r="AD40" s="3" t="s">
        <v>304</v>
      </c>
      <c r="AE40" s="3" t="s">
        <v>304</v>
      </c>
      <c r="AF40" s="3" t="s">
        <v>304</v>
      </c>
      <c r="AG40" s="3" t="s">
        <v>304</v>
      </c>
      <c r="AH40" s="3" t="s">
        <v>649</v>
      </c>
      <c r="AI40" s="3" t="s">
        <v>649</v>
      </c>
      <c r="AJ40" s="16" t="s">
        <v>409</v>
      </c>
      <c r="AK40" s="4">
        <v>44571</v>
      </c>
      <c r="AL40" s="4">
        <v>44571</v>
      </c>
      <c r="AM40" s="4">
        <v>44742</v>
      </c>
      <c r="AN40" s="8">
        <f t="shared" si="1"/>
        <v>6465.5172413793107</v>
      </c>
      <c r="AO40" s="8">
        <v>7500</v>
      </c>
      <c r="AP40" s="8">
        <v>2500</v>
      </c>
      <c r="AQ40" s="8">
        <v>7500</v>
      </c>
      <c r="AR40" s="3" t="s">
        <v>643</v>
      </c>
      <c r="AS40" s="3" t="s">
        <v>304</v>
      </c>
      <c r="AT40" s="3" t="s">
        <v>306</v>
      </c>
      <c r="AU40" s="6" t="s">
        <v>384</v>
      </c>
      <c r="AV40" s="8" t="s">
        <v>304</v>
      </c>
      <c r="AW40" s="4">
        <v>44571</v>
      </c>
      <c r="AX40" s="4">
        <v>44742</v>
      </c>
      <c r="AY40" s="23" t="s">
        <v>693</v>
      </c>
      <c r="AZ40" s="17" t="s">
        <v>307</v>
      </c>
      <c r="BA40" s="3" t="s">
        <v>308</v>
      </c>
      <c r="BB40" s="3" t="s">
        <v>309</v>
      </c>
      <c r="BC40" s="3" t="s">
        <v>304</v>
      </c>
      <c r="BD40" s="3" t="s">
        <v>304</v>
      </c>
      <c r="BE40" s="3" t="s">
        <v>304</v>
      </c>
      <c r="BF40" s="3" t="s">
        <v>310</v>
      </c>
      <c r="BG40" s="24" t="s">
        <v>311</v>
      </c>
      <c r="BH40" s="24" t="s">
        <v>311</v>
      </c>
      <c r="BI40" s="24" t="s">
        <v>311</v>
      </c>
      <c r="BJ40" s="24" t="s">
        <v>311</v>
      </c>
      <c r="BK40" s="3" t="s">
        <v>312</v>
      </c>
      <c r="BL40" s="30" t="s">
        <v>694</v>
      </c>
      <c r="BM40" s="4">
        <v>44651</v>
      </c>
      <c r="BN40" s="3"/>
    </row>
    <row r="41" spans="1:66" ht="120" customHeight="1" x14ac:dyDescent="0.25">
      <c r="A41" s="3">
        <v>2022</v>
      </c>
      <c r="B41" s="4">
        <v>44562</v>
      </c>
      <c r="C41" s="4">
        <v>44651</v>
      </c>
      <c r="D41" s="3" t="s">
        <v>288</v>
      </c>
      <c r="E41" s="3" t="s">
        <v>289</v>
      </c>
      <c r="F41" s="3" t="s">
        <v>290</v>
      </c>
      <c r="G41" s="16" t="s">
        <v>411</v>
      </c>
      <c r="H41" s="3" t="s">
        <v>412</v>
      </c>
      <c r="I41" s="3" t="s">
        <v>413</v>
      </c>
      <c r="J41" s="6" t="s">
        <v>414</v>
      </c>
      <c r="K41" s="3" t="s">
        <v>295</v>
      </c>
      <c r="L41" s="3" t="s">
        <v>616</v>
      </c>
      <c r="M41" s="3" t="s">
        <v>617</v>
      </c>
      <c r="N41" s="3" t="s">
        <v>618</v>
      </c>
      <c r="O41" s="3" t="s">
        <v>472</v>
      </c>
      <c r="P41" s="3" t="s">
        <v>619</v>
      </c>
      <c r="Q41" s="3">
        <v>21</v>
      </c>
      <c r="R41" s="3" t="s">
        <v>620</v>
      </c>
      <c r="S41" s="3">
        <v>277</v>
      </c>
      <c r="T41" s="3" t="s">
        <v>299</v>
      </c>
      <c r="U41" s="3">
        <v>21</v>
      </c>
      <c r="V41" s="3" t="s">
        <v>460</v>
      </c>
      <c r="W41" s="3">
        <v>90140001</v>
      </c>
      <c r="X41" s="3" t="s">
        <v>460</v>
      </c>
      <c r="Y41" s="3">
        <v>15</v>
      </c>
      <c r="Z41" s="3" t="s">
        <v>460</v>
      </c>
      <c r="AA41" s="3">
        <v>9</v>
      </c>
      <c r="AB41" s="3" t="s">
        <v>303</v>
      </c>
      <c r="AC41" s="3">
        <v>6500</v>
      </c>
      <c r="AD41" s="3" t="s">
        <v>304</v>
      </c>
      <c r="AE41" s="3" t="s">
        <v>304</v>
      </c>
      <c r="AF41" s="3" t="s">
        <v>304</v>
      </c>
      <c r="AG41" s="3" t="s">
        <v>304</v>
      </c>
      <c r="AH41" s="3" t="s">
        <v>650</v>
      </c>
      <c r="AI41" s="3" t="s">
        <v>650</v>
      </c>
      <c r="AJ41" s="16" t="s">
        <v>411</v>
      </c>
      <c r="AK41" s="4">
        <v>44578</v>
      </c>
      <c r="AL41" s="4">
        <v>44578</v>
      </c>
      <c r="AM41" s="4">
        <v>44742</v>
      </c>
      <c r="AN41" s="8">
        <f>AO41/1.16</f>
        <v>68800</v>
      </c>
      <c r="AO41" s="8">
        <v>79808</v>
      </c>
      <c r="AP41" s="3" t="s">
        <v>304</v>
      </c>
      <c r="AQ41" s="3" t="s">
        <v>304</v>
      </c>
      <c r="AR41" s="3" t="s">
        <v>643</v>
      </c>
      <c r="AS41" s="3" t="s">
        <v>304</v>
      </c>
      <c r="AT41" s="3" t="s">
        <v>306</v>
      </c>
      <c r="AU41" s="6" t="s">
        <v>414</v>
      </c>
      <c r="AV41" s="8" t="s">
        <v>304</v>
      </c>
      <c r="AW41" s="4">
        <v>44578</v>
      </c>
      <c r="AX41" s="4">
        <v>44742</v>
      </c>
      <c r="AY41" s="21" t="s">
        <v>686</v>
      </c>
      <c r="AZ41" s="17" t="s">
        <v>307</v>
      </c>
      <c r="BA41" s="3" t="s">
        <v>308</v>
      </c>
      <c r="BB41" s="3" t="s">
        <v>309</v>
      </c>
      <c r="BC41" s="3" t="s">
        <v>304</v>
      </c>
      <c r="BD41" s="3" t="s">
        <v>304</v>
      </c>
      <c r="BE41" s="3" t="s">
        <v>304</v>
      </c>
      <c r="BF41" s="3" t="s">
        <v>310</v>
      </c>
      <c r="BG41" s="24" t="s">
        <v>311</v>
      </c>
      <c r="BH41" s="24" t="s">
        <v>311</v>
      </c>
      <c r="BI41" s="24" t="s">
        <v>311</v>
      </c>
      <c r="BJ41" s="24" t="s">
        <v>311</v>
      </c>
      <c r="BK41" s="3" t="s">
        <v>312</v>
      </c>
      <c r="BL41" s="30" t="s">
        <v>694</v>
      </c>
      <c r="BM41" s="4">
        <v>44651</v>
      </c>
      <c r="BN41" s="3"/>
    </row>
    <row r="42" spans="1:66" ht="120" customHeight="1" x14ac:dyDescent="0.25">
      <c r="A42" s="3">
        <v>2022</v>
      </c>
      <c r="B42" s="4">
        <v>44562</v>
      </c>
      <c r="C42" s="4">
        <v>44651</v>
      </c>
      <c r="D42" s="3" t="s">
        <v>288</v>
      </c>
      <c r="E42" s="3" t="s">
        <v>289</v>
      </c>
      <c r="F42" s="3" t="s">
        <v>290</v>
      </c>
      <c r="G42" s="16" t="s">
        <v>415</v>
      </c>
      <c r="H42" s="3" t="s">
        <v>416</v>
      </c>
      <c r="I42" s="3" t="s">
        <v>417</v>
      </c>
      <c r="J42" s="6" t="s">
        <v>418</v>
      </c>
      <c r="K42" s="3" t="s">
        <v>295</v>
      </c>
      <c r="L42" s="3" t="s">
        <v>616</v>
      </c>
      <c r="M42" s="3" t="s">
        <v>617</v>
      </c>
      <c r="N42" s="3" t="s">
        <v>618</v>
      </c>
      <c r="O42" s="3" t="s">
        <v>472</v>
      </c>
      <c r="P42" s="3" t="s">
        <v>619</v>
      </c>
      <c r="Q42" s="3">
        <v>21</v>
      </c>
      <c r="R42" s="3" t="s">
        <v>620</v>
      </c>
      <c r="S42" s="3">
        <v>277</v>
      </c>
      <c r="T42" s="3" t="s">
        <v>299</v>
      </c>
      <c r="U42" s="3">
        <v>21</v>
      </c>
      <c r="V42" s="3" t="s">
        <v>460</v>
      </c>
      <c r="W42" s="3">
        <v>90140001</v>
      </c>
      <c r="X42" s="3" t="s">
        <v>460</v>
      </c>
      <c r="Y42" s="3">
        <v>15</v>
      </c>
      <c r="Z42" s="3" t="s">
        <v>460</v>
      </c>
      <c r="AA42" s="3">
        <v>9</v>
      </c>
      <c r="AB42" s="3" t="s">
        <v>303</v>
      </c>
      <c r="AC42" s="3">
        <v>6500</v>
      </c>
      <c r="AD42" s="3" t="s">
        <v>304</v>
      </c>
      <c r="AE42" s="3" t="s">
        <v>304</v>
      </c>
      <c r="AF42" s="3" t="s">
        <v>304</v>
      </c>
      <c r="AG42" s="3" t="s">
        <v>304</v>
      </c>
      <c r="AH42" s="3" t="s">
        <v>650</v>
      </c>
      <c r="AI42" s="3" t="s">
        <v>650</v>
      </c>
      <c r="AJ42" s="16" t="s">
        <v>415</v>
      </c>
      <c r="AK42" s="4">
        <v>44578</v>
      </c>
      <c r="AL42" s="4">
        <v>44578</v>
      </c>
      <c r="AM42" s="4">
        <v>44582</v>
      </c>
      <c r="AN42" s="8">
        <f t="shared" ref="AN42:AN47" si="2">AO42/1.16</f>
        <v>24000</v>
      </c>
      <c r="AO42" s="8">
        <v>27840</v>
      </c>
      <c r="AP42" s="3" t="s">
        <v>304</v>
      </c>
      <c r="AQ42" s="3" t="s">
        <v>304</v>
      </c>
      <c r="AR42" s="3" t="s">
        <v>643</v>
      </c>
      <c r="AS42" s="3" t="s">
        <v>304</v>
      </c>
      <c r="AT42" s="3" t="s">
        <v>306</v>
      </c>
      <c r="AU42" s="6" t="s">
        <v>418</v>
      </c>
      <c r="AV42" s="8" t="s">
        <v>304</v>
      </c>
      <c r="AW42" s="4">
        <v>44578</v>
      </c>
      <c r="AX42" s="4">
        <v>44582</v>
      </c>
      <c r="AY42" s="21" t="s">
        <v>687</v>
      </c>
      <c r="AZ42" s="17" t="s">
        <v>307</v>
      </c>
      <c r="BA42" s="3" t="s">
        <v>308</v>
      </c>
      <c r="BB42" s="3" t="s">
        <v>309</v>
      </c>
      <c r="BC42" s="3" t="s">
        <v>304</v>
      </c>
      <c r="BD42" s="3" t="s">
        <v>304</v>
      </c>
      <c r="BE42" s="3" t="s">
        <v>304</v>
      </c>
      <c r="BF42" s="3" t="s">
        <v>310</v>
      </c>
      <c r="BG42" s="24" t="s">
        <v>311</v>
      </c>
      <c r="BH42" s="24" t="s">
        <v>311</v>
      </c>
      <c r="BI42" s="24" t="s">
        <v>311</v>
      </c>
      <c r="BJ42" s="24" t="s">
        <v>311</v>
      </c>
      <c r="BK42" s="3" t="s">
        <v>312</v>
      </c>
      <c r="BL42" s="30" t="s">
        <v>694</v>
      </c>
      <c r="BM42" s="4">
        <v>44651</v>
      </c>
      <c r="BN42" s="3"/>
    </row>
    <row r="43" spans="1:66" ht="120" customHeight="1" x14ac:dyDescent="0.25">
      <c r="A43" s="3">
        <v>2022</v>
      </c>
      <c r="B43" s="4">
        <v>44562</v>
      </c>
      <c r="C43" s="4">
        <v>44651</v>
      </c>
      <c r="D43" s="3" t="s">
        <v>288</v>
      </c>
      <c r="E43" s="3" t="s">
        <v>289</v>
      </c>
      <c r="F43" s="3" t="s">
        <v>290</v>
      </c>
      <c r="G43" s="16" t="s">
        <v>419</v>
      </c>
      <c r="H43" s="3" t="s">
        <v>416</v>
      </c>
      <c r="I43" s="3" t="s">
        <v>420</v>
      </c>
      <c r="J43" s="6" t="s">
        <v>421</v>
      </c>
      <c r="K43" s="3" t="s">
        <v>295</v>
      </c>
      <c r="L43" s="3" t="s">
        <v>621</v>
      </c>
      <c r="M43" s="3" t="s">
        <v>622</v>
      </c>
      <c r="N43" s="3" t="s">
        <v>582</v>
      </c>
      <c r="O43" s="3" t="s">
        <v>472</v>
      </c>
      <c r="P43" s="3" t="s">
        <v>623</v>
      </c>
      <c r="Q43" s="3">
        <v>21</v>
      </c>
      <c r="R43" s="3" t="s">
        <v>624</v>
      </c>
      <c r="S43" s="3">
        <v>62</v>
      </c>
      <c r="T43" s="3" t="s">
        <v>299</v>
      </c>
      <c r="U43" s="3">
        <v>21</v>
      </c>
      <c r="V43" s="3" t="s">
        <v>625</v>
      </c>
      <c r="W43" s="3">
        <v>150330199</v>
      </c>
      <c r="X43" s="3" t="s">
        <v>626</v>
      </c>
      <c r="Y43" s="3">
        <v>33</v>
      </c>
      <c r="Z43" s="3" t="s">
        <v>626</v>
      </c>
      <c r="AA43" s="3">
        <v>15</v>
      </c>
      <c r="AB43" s="3" t="s">
        <v>509</v>
      </c>
      <c r="AC43" s="3">
        <v>55210</v>
      </c>
      <c r="AD43" s="3" t="s">
        <v>304</v>
      </c>
      <c r="AE43" s="3" t="s">
        <v>304</v>
      </c>
      <c r="AF43" s="3" t="s">
        <v>304</v>
      </c>
      <c r="AG43" s="3" t="s">
        <v>304</v>
      </c>
      <c r="AH43" s="3" t="s">
        <v>651</v>
      </c>
      <c r="AI43" s="3" t="s">
        <v>651</v>
      </c>
      <c r="AJ43" s="16" t="s">
        <v>419</v>
      </c>
      <c r="AK43" s="4">
        <v>44614</v>
      </c>
      <c r="AL43" s="4">
        <v>44614</v>
      </c>
      <c r="AM43" s="4">
        <v>44620</v>
      </c>
      <c r="AN43" s="8">
        <f t="shared" si="2"/>
        <v>23287.5</v>
      </c>
      <c r="AO43" s="8">
        <v>27013.5</v>
      </c>
      <c r="AP43" s="3" t="s">
        <v>304</v>
      </c>
      <c r="AQ43" s="3" t="s">
        <v>304</v>
      </c>
      <c r="AR43" s="3" t="s">
        <v>643</v>
      </c>
      <c r="AS43" s="3" t="s">
        <v>304</v>
      </c>
      <c r="AT43" s="3" t="s">
        <v>306</v>
      </c>
      <c r="AU43" s="6" t="s">
        <v>421</v>
      </c>
      <c r="AV43" s="8" t="s">
        <v>304</v>
      </c>
      <c r="AW43" s="4">
        <v>44614</v>
      </c>
      <c r="AX43" s="4">
        <v>44620</v>
      </c>
      <c r="AY43" s="21" t="s">
        <v>688</v>
      </c>
      <c r="AZ43" s="17" t="s">
        <v>307</v>
      </c>
      <c r="BA43" s="3" t="s">
        <v>308</v>
      </c>
      <c r="BB43" s="3" t="s">
        <v>309</v>
      </c>
      <c r="BC43" s="3" t="s">
        <v>304</v>
      </c>
      <c r="BD43" s="3" t="s">
        <v>304</v>
      </c>
      <c r="BE43" s="3" t="s">
        <v>304</v>
      </c>
      <c r="BF43" s="3" t="s">
        <v>310</v>
      </c>
      <c r="BG43" s="24" t="s">
        <v>311</v>
      </c>
      <c r="BH43" s="24" t="s">
        <v>311</v>
      </c>
      <c r="BI43" s="24" t="s">
        <v>311</v>
      </c>
      <c r="BJ43" s="24" t="s">
        <v>311</v>
      </c>
      <c r="BK43" s="3" t="s">
        <v>312</v>
      </c>
      <c r="BL43" s="30" t="s">
        <v>694</v>
      </c>
      <c r="BM43" s="4">
        <v>44651</v>
      </c>
      <c r="BN43" s="3"/>
    </row>
    <row r="44" spans="1:66" ht="120" customHeight="1" x14ac:dyDescent="0.25">
      <c r="A44" s="3">
        <v>2022</v>
      </c>
      <c r="B44" s="4">
        <v>44562</v>
      </c>
      <c r="C44" s="4">
        <v>44651</v>
      </c>
      <c r="D44" s="3" t="s">
        <v>288</v>
      </c>
      <c r="E44" s="3" t="s">
        <v>289</v>
      </c>
      <c r="F44" s="3" t="s">
        <v>290</v>
      </c>
      <c r="G44" s="16" t="s">
        <v>422</v>
      </c>
      <c r="H44" s="3" t="s">
        <v>423</v>
      </c>
      <c r="I44" s="3" t="s">
        <v>424</v>
      </c>
      <c r="J44" s="6" t="s">
        <v>425</v>
      </c>
      <c r="K44" s="3" t="s">
        <v>295</v>
      </c>
      <c r="L44" s="3" t="s">
        <v>295</v>
      </c>
      <c r="M44" s="3" t="s">
        <v>295</v>
      </c>
      <c r="N44" s="3" t="s">
        <v>295</v>
      </c>
      <c r="O44" s="3" t="s">
        <v>627</v>
      </c>
      <c r="P44" s="3" t="s">
        <v>628</v>
      </c>
      <c r="Q44" s="3">
        <v>21</v>
      </c>
      <c r="R44" s="3" t="s">
        <v>629</v>
      </c>
      <c r="S44" s="3">
        <v>22</v>
      </c>
      <c r="T44" s="3" t="s">
        <v>299</v>
      </c>
      <c r="U44" s="3">
        <v>21</v>
      </c>
      <c r="V44" s="3" t="s">
        <v>630</v>
      </c>
      <c r="W44" s="3">
        <v>90160001</v>
      </c>
      <c r="X44" s="3" t="s">
        <v>445</v>
      </c>
      <c r="Y44" s="3">
        <v>16</v>
      </c>
      <c r="Z44" s="3" t="s">
        <v>445</v>
      </c>
      <c r="AA44" s="3">
        <v>9</v>
      </c>
      <c r="AB44" s="3" t="s">
        <v>303</v>
      </c>
      <c r="AC44" s="3">
        <v>11860</v>
      </c>
      <c r="AD44" s="3" t="s">
        <v>304</v>
      </c>
      <c r="AE44" s="3" t="s">
        <v>304</v>
      </c>
      <c r="AF44" s="3" t="s">
        <v>304</v>
      </c>
      <c r="AG44" s="3" t="s">
        <v>304</v>
      </c>
      <c r="AH44" s="3" t="s">
        <v>652</v>
      </c>
      <c r="AI44" s="3" t="s">
        <v>652</v>
      </c>
      <c r="AJ44" s="16" t="s">
        <v>422</v>
      </c>
      <c r="AK44" s="4">
        <v>44616</v>
      </c>
      <c r="AL44" s="4">
        <v>44616</v>
      </c>
      <c r="AM44" s="4">
        <v>44926</v>
      </c>
      <c r="AN44" s="8">
        <f t="shared" si="2"/>
        <v>4750</v>
      </c>
      <c r="AO44" s="8">
        <v>5510</v>
      </c>
      <c r="AP44" s="8" t="s">
        <v>304</v>
      </c>
      <c r="AQ44" s="8" t="s">
        <v>304</v>
      </c>
      <c r="AR44" s="3" t="s">
        <v>643</v>
      </c>
      <c r="AS44" s="3" t="s">
        <v>304</v>
      </c>
      <c r="AT44" s="3" t="s">
        <v>306</v>
      </c>
      <c r="AU44" s="6" t="s">
        <v>425</v>
      </c>
      <c r="AV44" s="8" t="s">
        <v>304</v>
      </c>
      <c r="AW44" s="4">
        <v>44616</v>
      </c>
      <c r="AX44" s="4">
        <v>44926</v>
      </c>
      <c r="AY44" s="21" t="s">
        <v>689</v>
      </c>
      <c r="AZ44" s="17" t="s">
        <v>307</v>
      </c>
      <c r="BA44" s="3" t="s">
        <v>308</v>
      </c>
      <c r="BB44" s="3" t="s">
        <v>309</v>
      </c>
      <c r="BC44" s="3" t="s">
        <v>304</v>
      </c>
      <c r="BD44" s="3" t="s">
        <v>304</v>
      </c>
      <c r="BE44" s="3" t="s">
        <v>304</v>
      </c>
      <c r="BF44" s="3" t="s">
        <v>310</v>
      </c>
      <c r="BG44" s="24" t="s">
        <v>311</v>
      </c>
      <c r="BH44" s="24" t="s">
        <v>311</v>
      </c>
      <c r="BI44" s="24" t="s">
        <v>311</v>
      </c>
      <c r="BJ44" s="24" t="s">
        <v>311</v>
      </c>
      <c r="BK44" s="3" t="s">
        <v>312</v>
      </c>
      <c r="BL44" s="30" t="s">
        <v>694</v>
      </c>
      <c r="BM44" s="4">
        <v>44651</v>
      </c>
      <c r="BN44" s="3"/>
    </row>
    <row r="45" spans="1:66" ht="120" customHeight="1" x14ac:dyDescent="0.25">
      <c r="A45" s="3">
        <v>2022</v>
      </c>
      <c r="B45" s="4">
        <v>44562</v>
      </c>
      <c r="C45" s="4">
        <v>44651</v>
      </c>
      <c r="D45" s="3" t="s">
        <v>288</v>
      </c>
      <c r="E45" s="3" t="s">
        <v>289</v>
      </c>
      <c r="F45" s="3" t="s">
        <v>290</v>
      </c>
      <c r="G45" s="16" t="s">
        <v>426</v>
      </c>
      <c r="H45" s="3" t="s">
        <v>416</v>
      </c>
      <c r="I45" s="3" t="s">
        <v>427</v>
      </c>
      <c r="J45" s="6" t="s">
        <v>428</v>
      </c>
      <c r="K45" s="3" t="s">
        <v>295</v>
      </c>
      <c r="L45" s="3" t="s">
        <v>621</v>
      </c>
      <c r="M45" s="3" t="s">
        <v>622</v>
      </c>
      <c r="N45" s="3" t="s">
        <v>582</v>
      </c>
      <c r="O45" s="3" t="s">
        <v>472</v>
      </c>
      <c r="P45" s="3" t="s">
        <v>623</v>
      </c>
      <c r="Q45" s="3">
        <v>21</v>
      </c>
      <c r="R45" s="3" t="s">
        <v>624</v>
      </c>
      <c r="S45" s="3">
        <v>62</v>
      </c>
      <c r="T45" s="3" t="s">
        <v>299</v>
      </c>
      <c r="U45" s="3">
        <v>21</v>
      </c>
      <c r="V45" s="3" t="s">
        <v>625</v>
      </c>
      <c r="W45" s="3">
        <v>150330199</v>
      </c>
      <c r="X45" s="3" t="s">
        <v>626</v>
      </c>
      <c r="Y45" s="3">
        <v>33</v>
      </c>
      <c r="Z45" s="3" t="s">
        <v>509</v>
      </c>
      <c r="AA45" s="3">
        <v>15</v>
      </c>
      <c r="AB45" s="3" t="s">
        <v>303</v>
      </c>
      <c r="AC45" s="3">
        <v>55210</v>
      </c>
      <c r="AD45" s="3" t="s">
        <v>304</v>
      </c>
      <c r="AE45" s="3" t="s">
        <v>304</v>
      </c>
      <c r="AF45" s="3" t="s">
        <v>304</v>
      </c>
      <c r="AG45" s="3" t="s">
        <v>304</v>
      </c>
      <c r="AH45" s="3" t="s">
        <v>653</v>
      </c>
      <c r="AI45" s="3" t="s">
        <v>653</v>
      </c>
      <c r="AJ45" s="16" t="s">
        <v>426</v>
      </c>
      <c r="AK45" s="4">
        <v>44629</v>
      </c>
      <c r="AL45" s="4">
        <v>44629</v>
      </c>
      <c r="AM45" s="4">
        <v>44631</v>
      </c>
      <c r="AN45" s="8">
        <f t="shared" si="2"/>
        <v>25900</v>
      </c>
      <c r="AO45" s="8">
        <v>30044</v>
      </c>
      <c r="AP45" s="8" t="s">
        <v>304</v>
      </c>
      <c r="AQ45" s="8" t="s">
        <v>304</v>
      </c>
      <c r="AR45" s="3" t="s">
        <v>643</v>
      </c>
      <c r="AS45" s="3" t="s">
        <v>304</v>
      </c>
      <c r="AT45" s="3" t="s">
        <v>306</v>
      </c>
      <c r="AU45" s="6" t="s">
        <v>428</v>
      </c>
      <c r="AV45" s="8" t="s">
        <v>304</v>
      </c>
      <c r="AW45" s="4">
        <v>44629</v>
      </c>
      <c r="AX45" s="4">
        <v>44631</v>
      </c>
      <c r="AY45" s="21" t="s">
        <v>690</v>
      </c>
      <c r="AZ45" s="17" t="s">
        <v>307</v>
      </c>
      <c r="BA45" s="3" t="s">
        <v>308</v>
      </c>
      <c r="BB45" s="3" t="s">
        <v>309</v>
      </c>
      <c r="BC45" s="3" t="s">
        <v>304</v>
      </c>
      <c r="BD45" s="3" t="s">
        <v>304</v>
      </c>
      <c r="BE45" s="3" t="s">
        <v>304</v>
      </c>
      <c r="BF45" s="3" t="s">
        <v>310</v>
      </c>
      <c r="BG45" s="24" t="s">
        <v>311</v>
      </c>
      <c r="BH45" s="24" t="s">
        <v>311</v>
      </c>
      <c r="BI45" s="24" t="s">
        <v>311</v>
      </c>
      <c r="BJ45" s="24" t="s">
        <v>311</v>
      </c>
      <c r="BK45" s="3" t="s">
        <v>312</v>
      </c>
      <c r="BL45" s="30" t="s">
        <v>694</v>
      </c>
      <c r="BM45" s="4">
        <v>44651</v>
      </c>
      <c r="BN45" s="3"/>
    </row>
    <row r="46" spans="1:66" ht="120" customHeight="1" x14ac:dyDescent="0.25">
      <c r="A46" s="3">
        <v>2022</v>
      </c>
      <c r="B46" s="4">
        <v>44562</v>
      </c>
      <c r="C46" s="4">
        <v>44651</v>
      </c>
      <c r="D46" s="3" t="s">
        <v>288</v>
      </c>
      <c r="E46" s="3" t="s">
        <v>289</v>
      </c>
      <c r="F46" s="3" t="s">
        <v>290</v>
      </c>
      <c r="G46" s="16" t="s">
        <v>429</v>
      </c>
      <c r="H46" s="3" t="s">
        <v>416</v>
      </c>
      <c r="I46" s="3" t="s">
        <v>430</v>
      </c>
      <c r="J46" s="6" t="s">
        <v>431</v>
      </c>
      <c r="K46" s="3" t="s">
        <v>295</v>
      </c>
      <c r="L46" s="3" t="s">
        <v>295</v>
      </c>
      <c r="M46" s="3" t="s">
        <v>295</v>
      </c>
      <c r="N46" s="3" t="s">
        <v>295</v>
      </c>
      <c r="O46" s="3" t="s">
        <v>631</v>
      </c>
      <c r="P46" s="3" t="s">
        <v>632</v>
      </c>
      <c r="Q46" s="3">
        <v>21</v>
      </c>
      <c r="R46" s="3" t="s">
        <v>633</v>
      </c>
      <c r="S46" s="3">
        <v>194</v>
      </c>
      <c r="T46" s="3" t="s">
        <v>634</v>
      </c>
      <c r="U46" s="3">
        <v>21</v>
      </c>
      <c r="V46" s="3" t="s">
        <v>633</v>
      </c>
      <c r="W46" s="3">
        <v>90020001</v>
      </c>
      <c r="X46" s="3" t="s">
        <v>635</v>
      </c>
      <c r="Y46" s="3">
        <v>2</v>
      </c>
      <c r="Z46" s="3" t="s">
        <v>635</v>
      </c>
      <c r="AA46" s="3">
        <v>9</v>
      </c>
      <c r="AB46" s="3" t="s">
        <v>509</v>
      </c>
      <c r="AC46" s="3">
        <v>2770</v>
      </c>
      <c r="AD46" s="3" t="s">
        <v>304</v>
      </c>
      <c r="AE46" s="3" t="s">
        <v>304</v>
      </c>
      <c r="AF46" s="3" t="s">
        <v>304</v>
      </c>
      <c r="AG46" s="3" t="s">
        <v>304</v>
      </c>
      <c r="AH46" s="3" t="s">
        <v>653</v>
      </c>
      <c r="AI46" s="3" t="s">
        <v>653</v>
      </c>
      <c r="AJ46" s="16" t="s">
        <v>429</v>
      </c>
      <c r="AK46" s="4">
        <v>44630</v>
      </c>
      <c r="AL46" s="4">
        <v>44630</v>
      </c>
      <c r="AM46" s="4">
        <v>44642</v>
      </c>
      <c r="AN46" s="8">
        <f t="shared" si="2"/>
        <v>46389</v>
      </c>
      <c r="AO46" s="8">
        <v>53811.24</v>
      </c>
      <c r="AP46" s="8" t="s">
        <v>304</v>
      </c>
      <c r="AQ46" s="8" t="s">
        <v>304</v>
      </c>
      <c r="AR46" s="3" t="s">
        <v>643</v>
      </c>
      <c r="AS46" s="3" t="s">
        <v>304</v>
      </c>
      <c r="AT46" s="3" t="s">
        <v>306</v>
      </c>
      <c r="AU46" s="6" t="s">
        <v>431</v>
      </c>
      <c r="AV46" s="8" t="s">
        <v>304</v>
      </c>
      <c r="AW46" s="4">
        <v>44630</v>
      </c>
      <c r="AX46" s="4">
        <v>44642</v>
      </c>
      <c r="AY46" s="21" t="s">
        <v>691</v>
      </c>
      <c r="AZ46" s="17" t="s">
        <v>307</v>
      </c>
      <c r="BA46" s="3" t="s">
        <v>308</v>
      </c>
      <c r="BB46" s="3" t="s">
        <v>309</v>
      </c>
      <c r="BC46" s="3" t="s">
        <v>304</v>
      </c>
      <c r="BD46" s="3" t="s">
        <v>304</v>
      </c>
      <c r="BE46" s="3" t="s">
        <v>304</v>
      </c>
      <c r="BF46" s="3" t="s">
        <v>310</v>
      </c>
      <c r="BG46" s="24" t="s">
        <v>311</v>
      </c>
      <c r="BH46" s="24" t="s">
        <v>311</v>
      </c>
      <c r="BI46" s="24" t="s">
        <v>311</v>
      </c>
      <c r="BJ46" s="24" t="s">
        <v>311</v>
      </c>
      <c r="BK46" s="3" t="s">
        <v>312</v>
      </c>
      <c r="BL46" s="30" t="s">
        <v>694</v>
      </c>
      <c r="BM46" s="4">
        <v>44651</v>
      </c>
      <c r="BN46" s="3"/>
    </row>
    <row r="47" spans="1:66" ht="120" customHeight="1" x14ac:dyDescent="0.25">
      <c r="A47" s="3">
        <v>2022</v>
      </c>
      <c r="B47" s="4">
        <v>44562</v>
      </c>
      <c r="C47" s="4">
        <v>44651</v>
      </c>
      <c r="D47" s="3" t="s">
        <v>288</v>
      </c>
      <c r="E47" s="3" t="s">
        <v>289</v>
      </c>
      <c r="F47" s="3" t="s">
        <v>290</v>
      </c>
      <c r="G47" s="16" t="s">
        <v>432</v>
      </c>
      <c r="H47" s="3" t="s">
        <v>416</v>
      </c>
      <c r="I47" s="3" t="s">
        <v>433</v>
      </c>
      <c r="J47" s="6" t="s">
        <v>434</v>
      </c>
      <c r="K47" s="3" t="s">
        <v>295</v>
      </c>
      <c r="L47" s="3" t="s">
        <v>636</v>
      </c>
      <c r="M47" s="3" t="s">
        <v>637</v>
      </c>
      <c r="N47" s="3" t="s">
        <v>542</v>
      </c>
      <c r="O47" s="3" t="s">
        <v>472</v>
      </c>
      <c r="P47" s="3" t="s">
        <v>638</v>
      </c>
      <c r="Q47" s="3">
        <v>21</v>
      </c>
      <c r="R47" s="3" t="s">
        <v>639</v>
      </c>
      <c r="S47" s="3">
        <v>42</v>
      </c>
      <c r="T47" s="3" t="s">
        <v>299</v>
      </c>
      <c r="U47" s="3">
        <v>21</v>
      </c>
      <c r="V47" s="3" t="s">
        <v>640</v>
      </c>
      <c r="W47" s="3">
        <v>90050001</v>
      </c>
      <c r="X47" s="3" t="s">
        <v>580</v>
      </c>
      <c r="Y47" s="3">
        <v>4</v>
      </c>
      <c r="Z47" s="3" t="s">
        <v>580</v>
      </c>
      <c r="AA47" s="3">
        <v>9</v>
      </c>
      <c r="AB47" s="3" t="s">
        <v>303</v>
      </c>
      <c r="AC47" s="3">
        <v>7800</v>
      </c>
      <c r="AD47" s="3" t="s">
        <v>304</v>
      </c>
      <c r="AE47" s="3" t="s">
        <v>304</v>
      </c>
      <c r="AF47" s="3" t="s">
        <v>304</v>
      </c>
      <c r="AG47" s="3" t="s">
        <v>304</v>
      </c>
      <c r="AH47" s="3" t="s">
        <v>654</v>
      </c>
      <c r="AI47" s="3" t="s">
        <v>654</v>
      </c>
      <c r="AJ47" s="16" t="s">
        <v>432</v>
      </c>
      <c r="AK47" s="4">
        <v>44635</v>
      </c>
      <c r="AL47" s="4">
        <v>44635</v>
      </c>
      <c r="AM47" s="4">
        <v>44742</v>
      </c>
      <c r="AN47" s="8">
        <f t="shared" si="2"/>
        <v>17000</v>
      </c>
      <c r="AO47" s="8">
        <v>19720</v>
      </c>
      <c r="AP47" s="8" t="s">
        <v>304</v>
      </c>
      <c r="AQ47" s="8" t="s">
        <v>304</v>
      </c>
      <c r="AR47" s="3" t="s">
        <v>643</v>
      </c>
      <c r="AS47" s="3" t="s">
        <v>304</v>
      </c>
      <c r="AT47" s="3" t="s">
        <v>306</v>
      </c>
      <c r="AU47" s="6" t="s">
        <v>434</v>
      </c>
      <c r="AV47" s="8" t="s">
        <v>304</v>
      </c>
      <c r="AW47" s="4">
        <v>44635</v>
      </c>
      <c r="AX47" s="4">
        <v>44742</v>
      </c>
      <c r="AY47" s="21" t="s">
        <v>692</v>
      </c>
      <c r="AZ47" s="17" t="s">
        <v>307</v>
      </c>
      <c r="BA47" s="3" t="s">
        <v>308</v>
      </c>
      <c r="BB47" s="3" t="s">
        <v>309</v>
      </c>
      <c r="BC47" s="3" t="s">
        <v>304</v>
      </c>
      <c r="BD47" s="3" t="s">
        <v>304</v>
      </c>
      <c r="BE47" s="3" t="s">
        <v>304</v>
      </c>
      <c r="BF47" s="3" t="s">
        <v>310</v>
      </c>
      <c r="BG47" s="24" t="s">
        <v>311</v>
      </c>
      <c r="BH47" s="24" t="s">
        <v>311</v>
      </c>
      <c r="BI47" s="24" t="s">
        <v>311</v>
      </c>
      <c r="BJ47" s="24" t="s">
        <v>311</v>
      </c>
      <c r="BK47" s="3" t="s">
        <v>312</v>
      </c>
      <c r="BL47" s="30" t="s">
        <v>694</v>
      </c>
      <c r="BM47" s="4">
        <v>44651</v>
      </c>
      <c r="BN47" s="3"/>
    </row>
    <row r="48" spans="1:66" ht="120" customHeight="1" x14ac:dyDescent="0.25">
      <c r="A48" s="25">
        <v>2023</v>
      </c>
      <c r="B48" s="26">
        <v>44927</v>
      </c>
      <c r="C48" s="26">
        <v>45016</v>
      </c>
      <c r="D48" s="25" t="s">
        <v>149</v>
      </c>
      <c r="E48" s="25" t="s">
        <v>153</v>
      </c>
      <c r="F48" s="25" t="s">
        <v>156</v>
      </c>
      <c r="G48" s="25" t="s">
        <v>695</v>
      </c>
      <c r="H48" s="25" t="s">
        <v>696</v>
      </c>
      <c r="I48" s="25" t="s">
        <v>697</v>
      </c>
      <c r="J48" s="25" t="s">
        <v>698</v>
      </c>
      <c r="K48" s="25"/>
      <c r="L48" s="25" t="s">
        <v>699</v>
      </c>
      <c r="M48" s="25" t="s">
        <v>699</v>
      </c>
      <c r="N48" s="25" t="s">
        <v>699</v>
      </c>
      <c r="O48" s="25" t="s">
        <v>700</v>
      </c>
      <c r="P48" s="25" t="s">
        <v>478</v>
      </c>
      <c r="Q48" s="25" t="s">
        <v>158</v>
      </c>
      <c r="R48" s="25" t="s">
        <v>701</v>
      </c>
      <c r="S48" s="25">
        <v>3028</v>
      </c>
      <c r="T48" s="25" t="s">
        <v>702</v>
      </c>
      <c r="U48" s="25" t="s">
        <v>189</v>
      </c>
      <c r="V48" s="25" t="s">
        <v>703</v>
      </c>
      <c r="W48" s="25"/>
      <c r="X48" s="25"/>
      <c r="Y48" s="25"/>
      <c r="Z48" s="25" t="s">
        <v>482</v>
      </c>
      <c r="AA48" s="25"/>
      <c r="AB48" s="25"/>
      <c r="AC48" s="25" t="s">
        <v>704</v>
      </c>
      <c r="AD48" s="25" t="s">
        <v>699</v>
      </c>
      <c r="AE48" s="25" t="s">
        <v>699</v>
      </c>
      <c r="AF48" s="25" t="s">
        <v>699</v>
      </c>
      <c r="AG48" s="25" t="s">
        <v>699</v>
      </c>
      <c r="AH48" s="25" t="s">
        <v>705</v>
      </c>
      <c r="AI48" s="25" t="s">
        <v>706</v>
      </c>
      <c r="AJ48" s="25" t="s">
        <v>695</v>
      </c>
      <c r="AK48" s="26">
        <v>44928</v>
      </c>
      <c r="AL48" s="26">
        <v>44928</v>
      </c>
      <c r="AM48" s="26">
        <v>44957</v>
      </c>
      <c r="AN48" s="27">
        <v>206865.96</v>
      </c>
      <c r="AO48" s="27">
        <v>239964.51</v>
      </c>
      <c r="AP48" s="25" t="s">
        <v>699</v>
      </c>
      <c r="AQ48" s="25" t="s">
        <v>699</v>
      </c>
      <c r="AR48" s="25" t="s">
        <v>643</v>
      </c>
      <c r="AS48" s="25" t="s">
        <v>699</v>
      </c>
      <c r="AT48" s="25" t="s">
        <v>306</v>
      </c>
      <c r="AU48" s="25" t="s">
        <v>707</v>
      </c>
      <c r="AV48" s="25" t="s">
        <v>699</v>
      </c>
      <c r="AW48" s="26">
        <v>44928</v>
      </c>
      <c r="AX48" s="26">
        <v>44957</v>
      </c>
      <c r="AY48" s="28" t="s">
        <v>708</v>
      </c>
      <c r="AZ48" s="25" t="s">
        <v>699</v>
      </c>
      <c r="BA48" s="25" t="s">
        <v>709</v>
      </c>
      <c r="BB48" s="25" t="s">
        <v>699</v>
      </c>
      <c r="BC48" s="25" t="s">
        <v>710</v>
      </c>
      <c r="BD48" s="25"/>
      <c r="BE48" s="25" t="s">
        <v>711</v>
      </c>
      <c r="BF48" s="25" t="s">
        <v>699</v>
      </c>
      <c r="BG48" s="25" t="s">
        <v>699</v>
      </c>
      <c r="BH48" s="25" t="s">
        <v>699</v>
      </c>
      <c r="BI48" s="25" t="s">
        <v>699</v>
      </c>
      <c r="BJ48" s="25" t="s">
        <v>699</v>
      </c>
      <c r="BK48" s="25" t="s">
        <v>712</v>
      </c>
      <c r="BL48" s="26">
        <v>45016</v>
      </c>
      <c r="BM48" s="26">
        <v>45016</v>
      </c>
      <c r="BN48" s="29"/>
    </row>
    <row r="49" spans="1:66" ht="120" customHeight="1" x14ac:dyDescent="0.25">
      <c r="A49" s="25">
        <v>2023</v>
      </c>
      <c r="B49" s="26">
        <v>44927</v>
      </c>
      <c r="C49" s="26">
        <v>45016</v>
      </c>
      <c r="D49" s="25" t="s">
        <v>149</v>
      </c>
      <c r="E49" s="25" t="s">
        <v>153</v>
      </c>
      <c r="F49" s="25" t="s">
        <v>156</v>
      </c>
      <c r="G49" s="25" t="s">
        <v>713</v>
      </c>
      <c r="H49" s="25" t="s">
        <v>696</v>
      </c>
      <c r="I49" s="25" t="s">
        <v>714</v>
      </c>
      <c r="J49" s="25" t="s">
        <v>715</v>
      </c>
      <c r="K49" s="25"/>
      <c r="L49" s="25" t="s">
        <v>699</v>
      </c>
      <c r="M49" s="25" t="s">
        <v>699</v>
      </c>
      <c r="N49" s="25" t="s">
        <v>699</v>
      </c>
      <c r="O49" s="25" t="s">
        <v>716</v>
      </c>
      <c r="P49" s="25" t="s">
        <v>452</v>
      </c>
      <c r="Q49" s="25" t="s">
        <v>183</v>
      </c>
      <c r="R49" s="25" t="s">
        <v>717</v>
      </c>
      <c r="S49" s="25">
        <v>734</v>
      </c>
      <c r="T49" s="25" t="s">
        <v>718</v>
      </c>
      <c r="U49" s="25" t="s">
        <v>189</v>
      </c>
      <c r="V49" s="25" t="s">
        <v>454</v>
      </c>
      <c r="W49" s="25"/>
      <c r="X49" s="25"/>
      <c r="Y49" s="25"/>
      <c r="Z49" s="25" t="s">
        <v>606</v>
      </c>
      <c r="AA49" s="25"/>
      <c r="AB49" s="25"/>
      <c r="AC49" s="25" t="s">
        <v>719</v>
      </c>
      <c r="AD49" s="25" t="s">
        <v>699</v>
      </c>
      <c r="AE49" s="25" t="s">
        <v>699</v>
      </c>
      <c r="AF49" s="25" t="s">
        <v>699</v>
      </c>
      <c r="AG49" s="25" t="s">
        <v>699</v>
      </c>
      <c r="AH49" s="25" t="s">
        <v>705</v>
      </c>
      <c r="AI49" s="25" t="s">
        <v>706</v>
      </c>
      <c r="AJ49" s="25" t="s">
        <v>713</v>
      </c>
      <c r="AK49" s="26">
        <v>44928</v>
      </c>
      <c r="AL49" s="26">
        <v>44928</v>
      </c>
      <c r="AM49" s="26">
        <v>45291</v>
      </c>
      <c r="AN49" s="27">
        <v>90714.1</v>
      </c>
      <c r="AO49" s="27">
        <v>105228.36</v>
      </c>
      <c r="AP49" s="25" t="s">
        <v>699</v>
      </c>
      <c r="AQ49" s="25" t="s">
        <v>699</v>
      </c>
      <c r="AR49" s="25" t="s">
        <v>643</v>
      </c>
      <c r="AS49" s="25" t="s">
        <v>699</v>
      </c>
      <c r="AT49" s="25" t="s">
        <v>306</v>
      </c>
      <c r="AU49" s="25" t="s">
        <v>720</v>
      </c>
      <c r="AV49" s="25" t="s">
        <v>699</v>
      </c>
      <c r="AW49" s="26">
        <v>44928</v>
      </c>
      <c r="AX49" s="26">
        <v>45291</v>
      </c>
      <c r="AY49" s="28" t="s">
        <v>721</v>
      </c>
      <c r="AZ49" s="25" t="s">
        <v>699</v>
      </c>
      <c r="BA49" s="25" t="s">
        <v>709</v>
      </c>
      <c r="BB49" s="25" t="s">
        <v>699</v>
      </c>
      <c r="BC49" s="25"/>
      <c r="BD49" s="25"/>
      <c r="BE49" s="25"/>
      <c r="BF49" s="25" t="s">
        <v>699</v>
      </c>
      <c r="BG49" s="25" t="s">
        <v>699</v>
      </c>
      <c r="BH49" s="25" t="s">
        <v>699</v>
      </c>
      <c r="BI49" s="25" t="s">
        <v>699</v>
      </c>
      <c r="BJ49" s="25" t="s">
        <v>699</v>
      </c>
      <c r="BK49" s="25" t="s">
        <v>712</v>
      </c>
      <c r="BL49" s="26">
        <v>45016</v>
      </c>
      <c r="BM49" s="26">
        <v>45016</v>
      </c>
      <c r="BN49" s="29"/>
    </row>
    <row r="50" spans="1:66" ht="120" customHeight="1" x14ac:dyDescent="0.25">
      <c r="A50" s="25">
        <v>2023</v>
      </c>
      <c r="B50" s="26">
        <v>44927</v>
      </c>
      <c r="C50" s="26">
        <v>45016</v>
      </c>
      <c r="D50" s="25" t="s">
        <v>149</v>
      </c>
      <c r="E50" s="25" t="s">
        <v>153</v>
      </c>
      <c r="F50" s="25" t="s">
        <v>156</v>
      </c>
      <c r="G50" s="25" t="s">
        <v>695</v>
      </c>
      <c r="H50" s="25" t="s">
        <v>696</v>
      </c>
      <c r="I50" s="25" t="s">
        <v>697</v>
      </c>
      <c r="J50" s="25" t="s">
        <v>698</v>
      </c>
      <c r="K50" s="25"/>
      <c r="L50" s="25" t="s">
        <v>699</v>
      </c>
      <c r="M50" s="25" t="s">
        <v>699</v>
      </c>
      <c r="N50" s="25" t="s">
        <v>699</v>
      </c>
      <c r="O50" s="25" t="s">
        <v>700</v>
      </c>
      <c r="P50" s="25" t="s">
        <v>478</v>
      </c>
      <c r="Q50" s="25" t="s">
        <v>158</v>
      </c>
      <c r="R50" s="25" t="s">
        <v>722</v>
      </c>
      <c r="S50" s="25">
        <v>3028</v>
      </c>
      <c r="T50" s="25" t="s">
        <v>723</v>
      </c>
      <c r="U50" s="25" t="s">
        <v>189</v>
      </c>
      <c r="V50" s="25" t="s">
        <v>724</v>
      </c>
      <c r="W50" s="31" t="s">
        <v>725</v>
      </c>
      <c r="X50" s="25" t="s">
        <v>726</v>
      </c>
      <c r="Y50" s="32" t="s">
        <v>727</v>
      </c>
      <c r="Z50" s="25" t="s">
        <v>726</v>
      </c>
      <c r="AA50" s="25" t="s">
        <v>728</v>
      </c>
      <c r="AB50" s="25" t="s">
        <v>252</v>
      </c>
      <c r="AC50" s="31" t="s">
        <v>729</v>
      </c>
      <c r="AD50" s="25" t="s">
        <v>699</v>
      </c>
      <c r="AE50" s="25" t="s">
        <v>699</v>
      </c>
      <c r="AF50" s="25" t="s">
        <v>699</v>
      </c>
      <c r="AG50" s="25" t="s">
        <v>699</v>
      </c>
      <c r="AH50" s="25" t="s">
        <v>730</v>
      </c>
      <c r="AI50" s="25" t="s">
        <v>731</v>
      </c>
      <c r="AJ50" s="25" t="s">
        <v>695</v>
      </c>
      <c r="AK50" s="26">
        <v>44928</v>
      </c>
      <c r="AL50" s="26">
        <v>44928</v>
      </c>
      <c r="AM50" s="26">
        <v>44957</v>
      </c>
      <c r="AN50" s="31">
        <v>206865.96</v>
      </c>
      <c r="AO50" s="31">
        <v>239964.51</v>
      </c>
      <c r="AP50" s="25" t="s">
        <v>699</v>
      </c>
      <c r="AQ50" s="25" t="s">
        <v>699</v>
      </c>
      <c r="AR50" s="25" t="s">
        <v>732</v>
      </c>
      <c r="AS50" s="25" t="s">
        <v>699</v>
      </c>
      <c r="AT50" s="25" t="s">
        <v>733</v>
      </c>
      <c r="AU50" s="25" t="s">
        <v>698</v>
      </c>
      <c r="AV50" s="27">
        <f t="shared" ref="AV50:AV55" si="3">(AN50-(AN50/1.16))*15%</f>
        <v>4279.9853793103421</v>
      </c>
      <c r="AW50" s="26">
        <v>44928</v>
      </c>
      <c r="AX50" s="26">
        <v>44957</v>
      </c>
      <c r="AY50" s="28" t="s">
        <v>708</v>
      </c>
      <c r="AZ50" s="28" t="s">
        <v>307</v>
      </c>
      <c r="BA50" s="25" t="s">
        <v>734</v>
      </c>
      <c r="BB50" s="25" t="s">
        <v>735</v>
      </c>
      <c r="BC50" s="25">
        <v>3</v>
      </c>
      <c r="BD50" s="25" t="s">
        <v>255</v>
      </c>
      <c r="BE50" s="25">
        <v>1</v>
      </c>
      <c r="BF50" s="25" t="s">
        <v>736</v>
      </c>
      <c r="BG50" s="28" t="s">
        <v>311</v>
      </c>
      <c r="BH50" s="28" t="s">
        <v>311</v>
      </c>
      <c r="BI50" s="28" t="s">
        <v>311</v>
      </c>
      <c r="BJ50" s="28" t="s">
        <v>311</v>
      </c>
      <c r="BK50" s="25" t="s">
        <v>731</v>
      </c>
      <c r="BL50" s="26">
        <v>45030</v>
      </c>
      <c r="BM50" s="26">
        <v>45016</v>
      </c>
      <c r="BN50" s="25"/>
    </row>
    <row r="51" spans="1:66" ht="120" customHeight="1" x14ac:dyDescent="0.25">
      <c r="A51" s="25">
        <v>2023</v>
      </c>
      <c r="B51" s="26">
        <v>44927</v>
      </c>
      <c r="C51" s="26">
        <v>45016</v>
      </c>
      <c r="D51" s="25" t="s">
        <v>149</v>
      </c>
      <c r="E51" s="25" t="s">
        <v>153</v>
      </c>
      <c r="F51" s="25" t="s">
        <v>156</v>
      </c>
      <c r="G51" s="25" t="s">
        <v>713</v>
      </c>
      <c r="H51" s="25" t="s">
        <v>696</v>
      </c>
      <c r="I51" s="25" t="s">
        <v>714</v>
      </c>
      <c r="J51" s="25" t="s">
        <v>715</v>
      </c>
      <c r="K51" s="25"/>
      <c r="L51" s="25" t="s">
        <v>699</v>
      </c>
      <c r="M51" s="25" t="s">
        <v>699</v>
      </c>
      <c r="N51" s="25" t="s">
        <v>699</v>
      </c>
      <c r="O51" s="25" t="s">
        <v>716</v>
      </c>
      <c r="P51" s="33" t="s">
        <v>452</v>
      </c>
      <c r="Q51" s="25" t="s">
        <v>183</v>
      </c>
      <c r="R51" s="33" t="s">
        <v>738</v>
      </c>
      <c r="S51" s="25">
        <v>734</v>
      </c>
      <c r="T51" s="33" t="s">
        <v>739</v>
      </c>
      <c r="U51" s="33" t="s">
        <v>189</v>
      </c>
      <c r="V51" s="33" t="s">
        <v>740</v>
      </c>
      <c r="W51" s="31" t="s">
        <v>725</v>
      </c>
      <c r="X51" s="33" t="s">
        <v>741</v>
      </c>
      <c r="Y51" s="31" t="s">
        <v>742</v>
      </c>
      <c r="Z51" s="33" t="s">
        <v>741</v>
      </c>
      <c r="AA51" s="25" t="s">
        <v>728</v>
      </c>
      <c r="AB51" s="25" t="s">
        <v>252</v>
      </c>
      <c r="AC51" s="31" t="s">
        <v>743</v>
      </c>
      <c r="AD51" s="25" t="s">
        <v>699</v>
      </c>
      <c r="AE51" s="25" t="s">
        <v>699</v>
      </c>
      <c r="AF51" s="25" t="s">
        <v>699</v>
      </c>
      <c r="AG51" s="25" t="s">
        <v>699</v>
      </c>
      <c r="AH51" s="25" t="s">
        <v>730</v>
      </c>
      <c r="AI51" s="25" t="s">
        <v>731</v>
      </c>
      <c r="AJ51" s="25" t="s">
        <v>713</v>
      </c>
      <c r="AK51" s="26">
        <v>44925</v>
      </c>
      <c r="AL51" s="26">
        <v>44928</v>
      </c>
      <c r="AM51" s="26">
        <v>45291</v>
      </c>
      <c r="AN51" s="31">
        <v>90714.1</v>
      </c>
      <c r="AO51" s="31">
        <v>105228.36</v>
      </c>
      <c r="AP51" s="25" t="s">
        <v>699</v>
      </c>
      <c r="AQ51" s="25" t="s">
        <v>699</v>
      </c>
      <c r="AR51" s="25" t="s">
        <v>732</v>
      </c>
      <c r="AS51" s="25" t="s">
        <v>699</v>
      </c>
      <c r="AT51" s="25" t="s">
        <v>733</v>
      </c>
      <c r="AU51" s="25" t="s">
        <v>715</v>
      </c>
      <c r="AV51" s="27">
        <f t="shared" si="3"/>
        <v>1876.8434482758616</v>
      </c>
      <c r="AW51" s="26">
        <v>44928</v>
      </c>
      <c r="AX51" s="26">
        <v>45291</v>
      </c>
      <c r="AY51" s="28" t="s">
        <v>721</v>
      </c>
      <c r="AZ51" s="28" t="s">
        <v>307</v>
      </c>
      <c r="BA51" s="25" t="s">
        <v>734</v>
      </c>
      <c r="BB51" s="25" t="s">
        <v>735</v>
      </c>
      <c r="BC51" s="25">
        <v>3</v>
      </c>
      <c r="BD51" s="25" t="s">
        <v>255</v>
      </c>
      <c r="BE51" s="25">
        <v>1</v>
      </c>
      <c r="BF51" s="25" t="s">
        <v>736</v>
      </c>
      <c r="BG51" s="28" t="s">
        <v>311</v>
      </c>
      <c r="BH51" s="28" t="s">
        <v>311</v>
      </c>
      <c r="BI51" s="28" t="s">
        <v>311</v>
      </c>
      <c r="BJ51" s="28" t="s">
        <v>311</v>
      </c>
      <c r="BK51" s="25" t="s">
        <v>731</v>
      </c>
      <c r="BL51" s="26">
        <v>45030</v>
      </c>
      <c r="BM51" s="26">
        <v>45016</v>
      </c>
      <c r="BN51" s="25"/>
    </row>
    <row r="52" spans="1:66" ht="120" customHeight="1" x14ac:dyDescent="0.25">
      <c r="A52" s="25">
        <v>2023</v>
      </c>
      <c r="B52" s="26">
        <v>44927</v>
      </c>
      <c r="C52" s="26">
        <v>45016</v>
      </c>
      <c r="D52" s="25" t="s">
        <v>149</v>
      </c>
      <c r="E52" s="25" t="s">
        <v>153</v>
      </c>
      <c r="F52" s="25" t="s">
        <v>156</v>
      </c>
      <c r="G52" s="25" t="s">
        <v>744</v>
      </c>
      <c r="H52" s="25" t="s">
        <v>696</v>
      </c>
      <c r="I52" s="25" t="s">
        <v>745</v>
      </c>
      <c r="J52" s="25" t="s">
        <v>746</v>
      </c>
      <c r="K52" s="25"/>
      <c r="L52" s="25" t="s">
        <v>469</v>
      </c>
      <c r="M52" s="25" t="s">
        <v>747</v>
      </c>
      <c r="N52" s="25" t="s">
        <v>471</v>
      </c>
      <c r="O52" s="33" t="s">
        <v>699</v>
      </c>
      <c r="P52" s="25" t="s">
        <v>473</v>
      </c>
      <c r="Q52" s="25" t="s">
        <v>164</v>
      </c>
      <c r="R52" s="33" t="s">
        <v>748</v>
      </c>
      <c r="S52" s="33" t="s">
        <v>749</v>
      </c>
      <c r="T52" s="33" t="s">
        <v>699</v>
      </c>
      <c r="U52" s="33" t="s">
        <v>189</v>
      </c>
      <c r="V52" s="33" t="s">
        <v>750</v>
      </c>
      <c r="W52" s="31" t="s">
        <v>725</v>
      </c>
      <c r="X52" s="33" t="s">
        <v>751</v>
      </c>
      <c r="Y52" s="31" t="s">
        <v>752</v>
      </c>
      <c r="Z52" s="33" t="s">
        <v>751</v>
      </c>
      <c r="AA52" s="25">
        <v>9</v>
      </c>
      <c r="AB52" s="33" t="s">
        <v>252</v>
      </c>
      <c r="AC52" s="31" t="s">
        <v>753</v>
      </c>
      <c r="AD52" s="25" t="s">
        <v>699</v>
      </c>
      <c r="AE52" s="25" t="s">
        <v>699</v>
      </c>
      <c r="AF52" s="25" t="s">
        <v>699</v>
      </c>
      <c r="AG52" s="25" t="s">
        <v>699</v>
      </c>
      <c r="AH52" s="25" t="s">
        <v>754</v>
      </c>
      <c r="AI52" s="25" t="s">
        <v>731</v>
      </c>
      <c r="AJ52" s="25" t="s">
        <v>744</v>
      </c>
      <c r="AK52" s="26">
        <v>44928</v>
      </c>
      <c r="AL52" s="26">
        <v>44928</v>
      </c>
      <c r="AM52" s="26">
        <v>45291</v>
      </c>
      <c r="AN52" s="31" t="s">
        <v>755</v>
      </c>
      <c r="AO52" s="31" t="s">
        <v>756</v>
      </c>
      <c r="AP52" s="25" t="s">
        <v>699</v>
      </c>
      <c r="AQ52" s="25" t="s">
        <v>699</v>
      </c>
      <c r="AR52" s="25" t="s">
        <v>732</v>
      </c>
      <c r="AS52" s="25" t="s">
        <v>699</v>
      </c>
      <c r="AT52" s="25" t="s">
        <v>733</v>
      </c>
      <c r="AU52" s="25" t="s">
        <v>746</v>
      </c>
      <c r="AV52" s="27">
        <f t="shared" si="3"/>
        <v>12873.196551724139</v>
      </c>
      <c r="AW52" s="26">
        <v>44928</v>
      </c>
      <c r="AX52" s="26">
        <v>45291</v>
      </c>
      <c r="AY52" s="28" t="s">
        <v>757</v>
      </c>
      <c r="AZ52" s="28" t="s">
        <v>307</v>
      </c>
      <c r="BA52" s="25" t="s">
        <v>734</v>
      </c>
      <c r="BB52" s="25" t="s">
        <v>735</v>
      </c>
      <c r="BC52" s="25">
        <v>3</v>
      </c>
      <c r="BD52" s="25" t="s">
        <v>255</v>
      </c>
      <c r="BE52" s="25">
        <v>1</v>
      </c>
      <c r="BF52" s="25" t="s">
        <v>736</v>
      </c>
      <c r="BG52" s="28" t="s">
        <v>311</v>
      </c>
      <c r="BH52" s="28" t="s">
        <v>311</v>
      </c>
      <c r="BI52" s="28" t="s">
        <v>311</v>
      </c>
      <c r="BJ52" s="28" t="s">
        <v>311</v>
      </c>
      <c r="BK52" s="25" t="s">
        <v>731</v>
      </c>
      <c r="BL52" s="26">
        <v>45030</v>
      </c>
      <c r="BM52" s="26">
        <v>45016</v>
      </c>
      <c r="BN52" s="25"/>
    </row>
    <row r="53" spans="1:66" ht="120" customHeight="1" x14ac:dyDescent="0.25">
      <c r="A53" s="25">
        <v>2023</v>
      </c>
      <c r="B53" s="26">
        <v>44927</v>
      </c>
      <c r="C53" s="26">
        <v>45016</v>
      </c>
      <c r="D53" s="25" t="s">
        <v>149</v>
      </c>
      <c r="E53" s="25" t="s">
        <v>153</v>
      </c>
      <c r="F53" s="25" t="s">
        <v>156</v>
      </c>
      <c r="G53" s="25" t="s">
        <v>758</v>
      </c>
      <c r="H53" s="25" t="s">
        <v>696</v>
      </c>
      <c r="I53" s="25" t="s">
        <v>759</v>
      </c>
      <c r="J53" s="25" t="s">
        <v>760</v>
      </c>
      <c r="K53" s="25"/>
      <c r="L53" s="25" t="s">
        <v>699</v>
      </c>
      <c r="M53" s="25" t="s">
        <v>699</v>
      </c>
      <c r="N53" s="25" t="s">
        <v>699</v>
      </c>
      <c r="O53" s="25" t="s">
        <v>761</v>
      </c>
      <c r="P53" s="25" t="s">
        <v>447</v>
      </c>
      <c r="Q53" s="25" t="s">
        <v>164</v>
      </c>
      <c r="R53" s="25" t="s">
        <v>762</v>
      </c>
      <c r="S53" s="25">
        <v>103</v>
      </c>
      <c r="T53" s="25" t="s">
        <v>763</v>
      </c>
      <c r="U53" s="25" t="s">
        <v>189</v>
      </c>
      <c r="V53" s="25" t="s">
        <v>764</v>
      </c>
      <c r="W53" s="31" t="s">
        <v>725</v>
      </c>
      <c r="X53" s="25" t="s">
        <v>750</v>
      </c>
      <c r="Y53" s="31" t="s">
        <v>765</v>
      </c>
      <c r="Z53" s="25" t="s">
        <v>750</v>
      </c>
      <c r="AA53" s="25" t="s">
        <v>728</v>
      </c>
      <c r="AB53" s="25" t="s">
        <v>252</v>
      </c>
      <c r="AC53" s="31" t="s">
        <v>766</v>
      </c>
      <c r="AD53" s="25" t="s">
        <v>699</v>
      </c>
      <c r="AE53" s="25" t="s">
        <v>699</v>
      </c>
      <c r="AF53" s="25" t="s">
        <v>699</v>
      </c>
      <c r="AG53" s="25" t="s">
        <v>699</v>
      </c>
      <c r="AH53" s="25" t="s">
        <v>754</v>
      </c>
      <c r="AI53" s="25" t="s">
        <v>731</v>
      </c>
      <c r="AJ53" s="25" t="s">
        <v>758</v>
      </c>
      <c r="AK53" s="26">
        <v>44925</v>
      </c>
      <c r="AL53" s="26">
        <v>44928</v>
      </c>
      <c r="AM53" s="26">
        <v>45291</v>
      </c>
      <c r="AN53" s="31" t="s">
        <v>767</v>
      </c>
      <c r="AO53" s="31" t="s">
        <v>768</v>
      </c>
      <c r="AP53" s="25" t="s">
        <v>699</v>
      </c>
      <c r="AQ53" s="25" t="s">
        <v>699</v>
      </c>
      <c r="AR53" s="25" t="s">
        <v>732</v>
      </c>
      <c r="AS53" s="25" t="s">
        <v>699</v>
      </c>
      <c r="AT53" s="25" t="s">
        <v>733</v>
      </c>
      <c r="AU53" s="25" t="s">
        <v>760</v>
      </c>
      <c r="AV53" s="27">
        <f t="shared" si="3"/>
        <v>41242.679172413758</v>
      </c>
      <c r="AW53" s="26">
        <v>44928</v>
      </c>
      <c r="AX53" s="26">
        <v>45291</v>
      </c>
      <c r="AY53" s="28" t="s">
        <v>769</v>
      </c>
      <c r="AZ53" s="28" t="s">
        <v>307</v>
      </c>
      <c r="BA53" s="25" t="s">
        <v>734</v>
      </c>
      <c r="BB53" s="25" t="s">
        <v>735</v>
      </c>
      <c r="BC53" s="25">
        <v>3</v>
      </c>
      <c r="BD53" s="25" t="s">
        <v>255</v>
      </c>
      <c r="BE53" s="25">
        <v>1</v>
      </c>
      <c r="BF53" s="25" t="s">
        <v>736</v>
      </c>
      <c r="BG53" s="28" t="s">
        <v>311</v>
      </c>
      <c r="BH53" s="28" t="s">
        <v>311</v>
      </c>
      <c r="BI53" s="28" t="s">
        <v>311</v>
      </c>
      <c r="BJ53" s="28" t="s">
        <v>311</v>
      </c>
      <c r="BK53" s="25" t="s">
        <v>731</v>
      </c>
      <c r="BL53" s="26">
        <v>45030</v>
      </c>
      <c r="BM53" s="26">
        <v>45016</v>
      </c>
      <c r="BN53" s="25"/>
    </row>
    <row r="54" spans="1:66" ht="120" customHeight="1" x14ac:dyDescent="0.25">
      <c r="A54" s="25">
        <v>2023</v>
      </c>
      <c r="B54" s="26">
        <v>44927</v>
      </c>
      <c r="C54" s="26">
        <v>45016</v>
      </c>
      <c r="D54" s="25" t="s">
        <v>149</v>
      </c>
      <c r="E54" s="25" t="s">
        <v>153</v>
      </c>
      <c r="F54" s="25" t="s">
        <v>156</v>
      </c>
      <c r="G54" s="25" t="s">
        <v>770</v>
      </c>
      <c r="H54" s="25" t="s">
        <v>696</v>
      </c>
      <c r="I54" s="25" t="s">
        <v>771</v>
      </c>
      <c r="J54" s="25" t="s">
        <v>772</v>
      </c>
      <c r="K54" s="25"/>
      <c r="L54" s="25" t="s">
        <v>699</v>
      </c>
      <c r="M54" s="25" t="s">
        <v>699</v>
      </c>
      <c r="N54" s="25" t="s">
        <v>699</v>
      </c>
      <c r="O54" s="25" t="s">
        <v>773</v>
      </c>
      <c r="P54" s="33" t="s">
        <v>774</v>
      </c>
      <c r="Q54" s="25" t="s">
        <v>172</v>
      </c>
      <c r="R54" s="33" t="s">
        <v>775</v>
      </c>
      <c r="S54" s="25">
        <v>5</v>
      </c>
      <c r="T54" s="25">
        <v>403</v>
      </c>
      <c r="U54" s="25" t="s">
        <v>189</v>
      </c>
      <c r="V54" s="33" t="s">
        <v>776</v>
      </c>
      <c r="W54" s="31" t="s">
        <v>725</v>
      </c>
      <c r="X54" s="25" t="s">
        <v>777</v>
      </c>
      <c r="Y54" s="31" t="s">
        <v>778</v>
      </c>
      <c r="Z54" s="25" t="s">
        <v>777</v>
      </c>
      <c r="AA54" s="32" t="s">
        <v>779</v>
      </c>
      <c r="AB54" s="25" t="s">
        <v>251</v>
      </c>
      <c r="AC54" s="25">
        <v>91190</v>
      </c>
      <c r="AD54" s="33" t="s">
        <v>699</v>
      </c>
      <c r="AE54" s="33" t="s">
        <v>699</v>
      </c>
      <c r="AF54" s="33" t="s">
        <v>699</v>
      </c>
      <c r="AG54" s="33" t="s">
        <v>699</v>
      </c>
      <c r="AH54" s="25" t="s">
        <v>754</v>
      </c>
      <c r="AI54" s="25" t="s">
        <v>731</v>
      </c>
      <c r="AJ54" s="25" t="s">
        <v>770</v>
      </c>
      <c r="AK54" s="26">
        <v>44928</v>
      </c>
      <c r="AL54" s="26">
        <v>44928</v>
      </c>
      <c r="AM54" s="26">
        <v>45291</v>
      </c>
      <c r="AN54" s="27" t="s">
        <v>780</v>
      </c>
      <c r="AO54" s="27">
        <v>607399.19999999995</v>
      </c>
      <c r="AP54" s="25" t="s">
        <v>699</v>
      </c>
      <c r="AQ54" s="25" t="s">
        <v>699</v>
      </c>
      <c r="AR54" s="25" t="s">
        <v>732</v>
      </c>
      <c r="AS54" s="25" t="s">
        <v>699</v>
      </c>
      <c r="AT54" s="25" t="s">
        <v>733</v>
      </c>
      <c r="AU54" s="25" t="s">
        <v>772</v>
      </c>
      <c r="AV54" s="27">
        <f t="shared" si="3"/>
        <v>10833.517241379304</v>
      </c>
      <c r="AW54" s="26">
        <v>44928</v>
      </c>
      <c r="AX54" s="26">
        <v>45291</v>
      </c>
      <c r="AY54" s="28" t="s">
        <v>781</v>
      </c>
      <c r="AZ54" s="28" t="s">
        <v>307</v>
      </c>
      <c r="BA54" s="25" t="s">
        <v>734</v>
      </c>
      <c r="BB54" s="25" t="s">
        <v>735</v>
      </c>
      <c r="BC54" s="25">
        <v>3</v>
      </c>
      <c r="BD54" s="25" t="s">
        <v>255</v>
      </c>
      <c r="BE54" s="25">
        <v>1</v>
      </c>
      <c r="BF54" s="25" t="s">
        <v>736</v>
      </c>
      <c r="BG54" s="28" t="s">
        <v>311</v>
      </c>
      <c r="BH54" s="28" t="s">
        <v>311</v>
      </c>
      <c r="BI54" s="28" t="s">
        <v>311</v>
      </c>
      <c r="BJ54" s="28" t="s">
        <v>311</v>
      </c>
      <c r="BK54" s="25" t="s">
        <v>731</v>
      </c>
      <c r="BL54" s="26">
        <v>45030</v>
      </c>
      <c r="BM54" s="26">
        <v>45016</v>
      </c>
      <c r="BN54" s="25"/>
    </row>
    <row r="55" spans="1:66" ht="120" customHeight="1" x14ac:dyDescent="0.25">
      <c r="A55" s="25">
        <v>2023</v>
      </c>
      <c r="B55" s="26">
        <v>44927</v>
      </c>
      <c r="C55" s="26">
        <v>45016</v>
      </c>
      <c r="D55" s="25" t="s">
        <v>149</v>
      </c>
      <c r="E55" s="25" t="s">
        <v>153</v>
      </c>
      <c r="F55" s="25" t="s">
        <v>156</v>
      </c>
      <c r="G55" s="25" t="s">
        <v>782</v>
      </c>
      <c r="H55" s="25" t="s">
        <v>696</v>
      </c>
      <c r="I55" s="25" t="s">
        <v>783</v>
      </c>
      <c r="J55" s="25" t="s">
        <v>784</v>
      </c>
      <c r="K55" s="25"/>
      <c r="L55" s="25" t="s">
        <v>699</v>
      </c>
      <c r="M55" s="25" t="s">
        <v>699</v>
      </c>
      <c r="N55" s="25" t="s">
        <v>699</v>
      </c>
      <c r="O55" s="25" t="s">
        <v>435</v>
      </c>
      <c r="P55" s="25" t="s">
        <v>436</v>
      </c>
      <c r="Q55" s="25" t="s">
        <v>183</v>
      </c>
      <c r="R55" s="33" t="s">
        <v>785</v>
      </c>
      <c r="S55" s="25">
        <v>210</v>
      </c>
      <c r="T55" s="25" t="s">
        <v>699</v>
      </c>
      <c r="U55" s="25" t="s">
        <v>189</v>
      </c>
      <c r="V55" s="33" t="s">
        <v>786</v>
      </c>
      <c r="W55" s="31" t="s">
        <v>725</v>
      </c>
      <c r="X55" s="33" t="s">
        <v>787</v>
      </c>
      <c r="Y55" s="31" t="s">
        <v>788</v>
      </c>
      <c r="Z55" s="33" t="s">
        <v>787</v>
      </c>
      <c r="AA55" s="25">
        <v>19</v>
      </c>
      <c r="AB55" s="25" t="s">
        <v>250</v>
      </c>
      <c r="AC55" s="31" t="s">
        <v>789</v>
      </c>
      <c r="AD55" s="25" t="s">
        <v>699</v>
      </c>
      <c r="AE55" s="25" t="s">
        <v>699</v>
      </c>
      <c r="AF55" s="25" t="s">
        <v>699</v>
      </c>
      <c r="AG55" s="25" t="s">
        <v>699</v>
      </c>
      <c r="AH55" s="25" t="s">
        <v>754</v>
      </c>
      <c r="AI55" s="25" t="s">
        <v>731</v>
      </c>
      <c r="AJ55" s="25" t="s">
        <v>782</v>
      </c>
      <c r="AK55" s="26">
        <v>44928</v>
      </c>
      <c r="AL55" s="26">
        <v>44928</v>
      </c>
      <c r="AM55" s="26">
        <v>45291</v>
      </c>
      <c r="AN55" s="31" t="s">
        <v>790</v>
      </c>
      <c r="AO55" s="31" t="s">
        <v>791</v>
      </c>
      <c r="AP55" s="25" t="s">
        <v>699</v>
      </c>
      <c r="AQ55" s="25" t="s">
        <v>699</v>
      </c>
      <c r="AR55" s="25" t="s">
        <v>732</v>
      </c>
      <c r="AS55" s="25" t="s">
        <v>699</v>
      </c>
      <c r="AT55" s="25" t="s">
        <v>733</v>
      </c>
      <c r="AU55" s="25" t="s">
        <v>784</v>
      </c>
      <c r="AV55" s="27">
        <f t="shared" si="3"/>
        <v>10675.862068965513</v>
      </c>
      <c r="AW55" s="26">
        <v>44928</v>
      </c>
      <c r="AX55" s="26">
        <v>45291</v>
      </c>
      <c r="AY55" s="28" t="s">
        <v>792</v>
      </c>
      <c r="AZ55" s="28" t="s">
        <v>307</v>
      </c>
      <c r="BA55" s="25" t="s">
        <v>734</v>
      </c>
      <c r="BB55" s="25" t="s">
        <v>735</v>
      </c>
      <c r="BC55" s="25">
        <v>3</v>
      </c>
      <c r="BD55" s="25" t="s">
        <v>255</v>
      </c>
      <c r="BE55" s="25">
        <v>1</v>
      </c>
      <c r="BF55" s="25" t="s">
        <v>736</v>
      </c>
      <c r="BG55" s="28" t="s">
        <v>311</v>
      </c>
      <c r="BH55" s="28" t="s">
        <v>311</v>
      </c>
      <c r="BI55" s="28" t="s">
        <v>311</v>
      </c>
      <c r="BJ55" s="28" t="s">
        <v>311</v>
      </c>
      <c r="BK55" s="25" t="s">
        <v>731</v>
      </c>
      <c r="BL55" s="26">
        <v>45030</v>
      </c>
      <c r="BM55" s="26">
        <v>45016</v>
      </c>
      <c r="BN55" s="25"/>
    </row>
    <row r="56" spans="1:66" ht="120" customHeight="1" x14ac:dyDescent="0.25">
      <c r="A56" s="25">
        <v>2023</v>
      </c>
      <c r="B56" s="26">
        <v>44927</v>
      </c>
      <c r="C56" s="26">
        <v>45016</v>
      </c>
      <c r="D56" s="25" t="s">
        <v>149</v>
      </c>
      <c r="E56" s="25" t="s">
        <v>153</v>
      </c>
      <c r="F56" s="25" t="s">
        <v>156</v>
      </c>
      <c r="G56" s="25" t="s">
        <v>793</v>
      </c>
      <c r="H56" s="25" t="s">
        <v>696</v>
      </c>
      <c r="I56" s="25" t="s">
        <v>794</v>
      </c>
      <c r="J56" s="25" t="s">
        <v>795</v>
      </c>
      <c r="K56" s="25"/>
      <c r="L56" s="25" t="s">
        <v>699</v>
      </c>
      <c r="M56" s="25" t="s">
        <v>699</v>
      </c>
      <c r="N56" s="25" t="s">
        <v>699</v>
      </c>
      <c r="O56" s="25" t="s">
        <v>796</v>
      </c>
      <c r="P56" s="25" t="s">
        <v>297</v>
      </c>
      <c r="Q56" s="25" t="s">
        <v>183</v>
      </c>
      <c r="R56" s="33" t="s">
        <v>797</v>
      </c>
      <c r="S56" s="25">
        <v>235</v>
      </c>
      <c r="T56" s="25" t="s">
        <v>699</v>
      </c>
      <c r="U56" s="25" t="s">
        <v>189</v>
      </c>
      <c r="V56" s="33" t="s">
        <v>798</v>
      </c>
      <c r="W56" s="31" t="s">
        <v>725</v>
      </c>
      <c r="X56" s="33" t="s">
        <v>799</v>
      </c>
      <c r="Y56" s="31" t="s">
        <v>800</v>
      </c>
      <c r="Z56" s="33" t="s">
        <v>799</v>
      </c>
      <c r="AA56" s="25">
        <v>19</v>
      </c>
      <c r="AB56" s="25" t="s">
        <v>252</v>
      </c>
      <c r="AC56" s="31" t="s">
        <v>801</v>
      </c>
      <c r="AD56" s="25" t="s">
        <v>699</v>
      </c>
      <c r="AE56" s="25" t="s">
        <v>699</v>
      </c>
      <c r="AF56" s="25" t="s">
        <v>699</v>
      </c>
      <c r="AG56" s="25" t="s">
        <v>699</v>
      </c>
      <c r="AH56" s="25" t="s">
        <v>802</v>
      </c>
      <c r="AI56" s="25" t="s">
        <v>731</v>
      </c>
      <c r="AJ56" s="25" t="s">
        <v>793</v>
      </c>
      <c r="AK56" s="26">
        <v>44928</v>
      </c>
      <c r="AL56" s="26">
        <v>44928</v>
      </c>
      <c r="AM56" s="26">
        <v>45291</v>
      </c>
      <c r="AN56" s="27">
        <v>293103.45</v>
      </c>
      <c r="AO56" s="31" t="s">
        <v>803</v>
      </c>
      <c r="AP56" s="25" t="s">
        <v>699</v>
      </c>
      <c r="AQ56" s="25" t="s">
        <v>699</v>
      </c>
      <c r="AR56" s="25" t="s">
        <v>732</v>
      </c>
      <c r="AS56" s="25" t="s">
        <v>699</v>
      </c>
      <c r="AT56" s="25" t="s">
        <v>733</v>
      </c>
      <c r="AU56" s="25" t="s">
        <v>795</v>
      </c>
      <c r="AV56" s="34" t="s">
        <v>804</v>
      </c>
      <c r="AW56" s="26">
        <v>44928</v>
      </c>
      <c r="AX56" s="26">
        <v>45291</v>
      </c>
      <c r="AY56" s="28" t="s">
        <v>805</v>
      </c>
      <c r="AZ56" s="28" t="s">
        <v>307</v>
      </c>
      <c r="BA56" s="25" t="s">
        <v>734</v>
      </c>
      <c r="BB56" s="25" t="s">
        <v>735</v>
      </c>
      <c r="BC56" s="25">
        <v>3</v>
      </c>
      <c r="BD56" s="25" t="s">
        <v>255</v>
      </c>
      <c r="BE56" s="25">
        <v>1</v>
      </c>
      <c r="BF56" s="25" t="s">
        <v>736</v>
      </c>
      <c r="BG56" s="28" t="s">
        <v>311</v>
      </c>
      <c r="BH56" s="28" t="s">
        <v>311</v>
      </c>
      <c r="BI56" s="28" t="s">
        <v>311</v>
      </c>
      <c r="BJ56" s="28" t="s">
        <v>311</v>
      </c>
      <c r="BK56" s="25" t="s">
        <v>731</v>
      </c>
      <c r="BL56" s="26">
        <v>45030</v>
      </c>
      <c r="BM56" s="26">
        <v>45016</v>
      </c>
      <c r="BN56" s="25"/>
    </row>
    <row r="57" spans="1:66" ht="120" customHeight="1" x14ac:dyDescent="0.25">
      <c r="A57" s="25">
        <v>2023</v>
      </c>
      <c r="B57" s="26">
        <v>44927</v>
      </c>
      <c r="C57" s="26">
        <v>45016</v>
      </c>
      <c r="D57" s="25" t="s">
        <v>149</v>
      </c>
      <c r="E57" s="25" t="s">
        <v>153</v>
      </c>
      <c r="F57" s="25" t="s">
        <v>156</v>
      </c>
      <c r="G57" s="25" t="s">
        <v>806</v>
      </c>
      <c r="H57" s="25" t="s">
        <v>696</v>
      </c>
      <c r="I57" s="25" t="s">
        <v>807</v>
      </c>
      <c r="J57" s="25" t="s">
        <v>808</v>
      </c>
      <c r="K57" s="25"/>
      <c r="L57" s="25" t="s">
        <v>699</v>
      </c>
      <c r="M57" s="25" t="s">
        <v>699</v>
      </c>
      <c r="N57" s="25" t="s">
        <v>699</v>
      </c>
      <c r="O57" s="25" t="s">
        <v>796</v>
      </c>
      <c r="P57" s="25" t="s">
        <v>297</v>
      </c>
      <c r="Q57" s="25" t="s">
        <v>183</v>
      </c>
      <c r="R57" s="33" t="s">
        <v>797</v>
      </c>
      <c r="S57" s="25">
        <v>235</v>
      </c>
      <c r="T57" s="25" t="s">
        <v>809</v>
      </c>
      <c r="U57" s="25" t="s">
        <v>189</v>
      </c>
      <c r="V57" s="33" t="s">
        <v>798</v>
      </c>
      <c r="W57" s="31" t="s">
        <v>725</v>
      </c>
      <c r="X57" s="33" t="s">
        <v>799</v>
      </c>
      <c r="Y57" s="31" t="s">
        <v>800</v>
      </c>
      <c r="Z57" s="33" t="s">
        <v>799</v>
      </c>
      <c r="AA57" s="25">
        <v>19</v>
      </c>
      <c r="AB57" s="25" t="s">
        <v>252</v>
      </c>
      <c r="AC57" s="31" t="s">
        <v>801</v>
      </c>
      <c r="AD57" s="25" t="s">
        <v>699</v>
      </c>
      <c r="AE57" s="25" t="s">
        <v>699</v>
      </c>
      <c r="AF57" s="25" t="s">
        <v>699</v>
      </c>
      <c r="AG57" s="25" t="s">
        <v>699</v>
      </c>
      <c r="AH57" s="25" t="s">
        <v>802</v>
      </c>
      <c r="AI57" s="25" t="s">
        <v>731</v>
      </c>
      <c r="AJ57" s="25" t="s">
        <v>806</v>
      </c>
      <c r="AK57" s="26">
        <v>44928</v>
      </c>
      <c r="AL57" s="26">
        <v>44928</v>
      </c>
      <c r="AM57" s="26">
        <v>45291</v>
      </c>
      <c r="AN57" s="31" t="s">
        <v>810</v>
      </c>
      <c r="AO57" s="31" t="s">
        <v>811</v>
      </c>
      <c r="AP57" s="25" t="s">
        <v>699</v>
      </c>
      <c r="AQ57" s="25" t="s">
        <v>699</v>
      </c>
      <c r="AR57" s="25" t="s">
        <v>732</v>
      </c>
      <c r="AS57" s="25" t="s">
        <v>699</v>
      </c>
      <c r="AT57" s="25" t="s">
        <v>733</v>
      </c>
      <c r="AU57" s="25" t="s">
        <v>808</v>
      </c>
      <c r="AV57" s="34" t="s">
        <v>804</v>
      </c>
      <c r="AW57" s="26">
        <v>44928</v>
      </c>
      <c r="AX57" s="26">
        <v>45291</v>
      </c>
      <c r="AY57" s="28" t="s">
        <v>812</v>
      </c>
      <c r="AZ57" s="28" t="s">
        <v>307</v>
      </c>
      <c r="BA57" s="25" t="s">
        <v>734</v>
      </c>
      <c r="BB57" s="25" t="s">
        <v>735</v>
      </c>
      <c r="BC57" s="25">
        <v>3</v>
      </c>
      <c r="BD57" s="25" t="s">
        <v>255</v>
      </c>
      <c r="BE57" s="25">
        <v>1</v>
      </c>
      <c r="BF57" s="25" t="s">
        <v>736</v>
      </c>
      <c r="BG57" s="28" t="s">
        <v>311</v>
      </c>
      <c r="BH57" s="28" t="s">
        <v>311</v>
      </c>
      <c r="BI57" s="28" t="s">
        <v>311</v>
      </c>
      <c r="BJ57" s="28" t="s">
        <v>311</v>
      </c>
      <c r="BK57" s="25" t="s">
        <v>731</v>
      </c>
      <c r="BL57" s="26">
        <v>45030</v>
      </c>
      <c r="BM57" s="26">
        <v>45016</v>
      </c>
      <c r="BN57" s="25"/>
    </row>
    <row r="58" spans="1:66" ht="120" customHeight="1" x14ac:dyDescent="0.25">
      <c r="A58" s="25">
        <v>2023</v>
      </c>
      <c r="B58" s="26">
        <v>44927</v>
      </c>
      <c r="C58" s="26">
        <v>45016</v>
      </c>
      <c r="D58" s="25" t="s">
        <v>149</v>
      </c>
      <c r="E58" s="25" t="s">
        <v>153</v>
      </c>
      <c r="F58" s="25" t="s">
        <v>156</v>
      </c>
      <c r="G58" s="25" t="s">
        <v>813</v>
      </c>
      <c r="H58" s="25" t="s">
        <v>696</v>
      </c>
      <c r="I58" s="25" t="s">
        <v>814</v>
      </c>
      <c r="J58" s="25" t="s">
        <v>815</v>
      </c>
      <c r="K58" s="25"/>
      <c r="L58" s="25" t="s">
        <v>699</v>
      </c>
      <c r="M58" s="25" t="s">
        <v>699</v>
      </c>
      <c r="N58" s="25" t="s">
        <v>699</v>
      </c>
      <c r="O58" s="25" t="s">
        <v>816</v>
      </c>
      <c r="P58" s="25" t="s">
        <v>457</v>
      </c>
      <c r="Q58" s="25" t="s">
        <v>183</v>
      </c>
      <c r="R58" s="25" t="s">
        <v>817</v>
      </c>
      <c r="S58" s="25">
        <v>7</v>
      </c>
      <c r="T58" s="25" t="s">
        <v>699</v>
      </c>
      <c r="U58" s="25" t="s">
        <v>189</v>
      </c>
      <c r="V58" s="25" t="s">
        <v>818</v>
      </c>
      <c r="W58" s="31" t="s">
        <v>725</v>
      </c>
      <c r="X58" s="25" t="s">
        <v>819</v>
      </c>
      <c r="Y58" s="31" t="s">
        <v>820</v>
      </c>
      <c r="Z58" s="25" t="s">
        <v>819</v>
      </c>
      <c r="AA58" s="25" t="s">
        <v>728</v>
      </c>
      <c r="AB58" s="25" t="s">
        <v>252</v>
      </c>
      <c r="AC58" s="31" t="s">
        <v>821</v>
      </c>
      <c r="AD58" s="25" t="s">
        <v>699</v>
      </c>
      <c r="AE58" s="25" t="s">
        <v>699</v>
      </c>
      <c r="AF58" s="25" t="s">
        <v>699</v>
      </c>
      <c r="AG58" s="25" t="s">
        <v>699</v>
      </c>
      <c r="AH58" s="25" t="s">
        <v>730</v>
      </c>
      <c r="AI58" s="25" t="s">
        <v>731</v>
      </c>
      <c r="AJ58" s="25" t="s">
        <v>813</v>
      </c>
      <c r="AK58" s="26">
        <v>44927</v>
      </c>
      <c r="AL58" s="26">
        <v>44927</v>
      </c>
      <c r="AM58" s="26">
        <v>45291</v>
      </c>
      <c r="AN58" s="31" t="s">
        <v>822</v>
      </c>
      <c r="AO58" s="31" t="s">
        <v>823</v>
      </c>
      <c r="AP58" s="25" t="s">
        <v>699</v>
      </c>
      <c r="AQ58" s="25" t="s">
        <v>699</v>
      </c>
      <c r="AR58" s="25" t="s">
        <v>732</v>
      </c>
      <c r="AS58" s="25" t="s">
        <v>699</v>
      </c>
      <c r="AT58" s="25" t="s">
        <v>733</v>
      </c>
      <c r="AU58" s="25" t="s">
        <v>815</v>
      </c>
      <c r="AV58" s="27">
        <f t="shared" ref="AV58:AV65" si="4">(AN58-(AN58/1.16))*15%</f>
        <v>19349.782758620677</v>
      </c>
      <c r="AW58" s="26">
        <v>44927</v>
      </c>
      <c r="AX58" s="26">
        <v>45291</v>
      </c>
      <c r="AY58" s="28" t="s">
        <v>824</v>
      </c>
      <c r="AZ58" s="28" t="s">
        <v>307</v>
      </c>
      <c r="BA58" s="25" t="s">
        <v>734</v>
      </c>
      <c r="BB58" s="25" t="s">
        <v>735</v>
      </c>
      <c r="BC58" s="25">
        <v>3</v>
      </c>
      <c r="BD58" s="25" t="s">
        <v>255</v>
      </c>
      <c r="BE58" s="25">
        <v>1</v>
      </c>
      <c r="BF58" s="25" t="s">
        <v>736</v>
      </c>
      <c r="BG58" s="28" t="s">
        <v>311</v>
      </c>
      <c r="BH58" s="28" t="s">
        <v>311</v>
      </c>
      <c r="BI58" s="28" t="s">
        <v>311</v>
      </c>
      <c r="BJ58" s="28" t="s">
        <v>311</v>
      </c>
      <c r="BK58" s="25" t="s">
        <v>731</v>
      </c>
      <c r="BL58" s="26">
        <v>45030</v>
      </c>
      <c r="BM58" s="26">
        <v>45016</v>
      </c>
      <c r="BN58" s="25"/>
    </row>
    <row r="59" spans="1:66" ht="120" customHeight="1" x14ac:dyDescent="0.25">
      <c r="A59" s="25">
        <v>2023</v>
      </c>
      <c r="B59" s="26">
        <v>44927</v>
      </c>
      <c r="C59" s="26">
        <v>45016</v>
      </c>
      <c r="D59" s="25" t="s">
        <v>149</v>
      </c>
      <c r="E59" s="25" t="s">
        <v>153</v>
      </c>
      <c r="F59" s="25" t="s">
        <v>156</v>
      </c>
      <c r="G59" s="25" t="s">
        <v>825</v>
      </c>
      <c r="H59" s="25" t="s">
        <v>696</v>
      </c>
      <c r="I59" s="25" t="s">
        <v>826</v>
      </c>
      <c r="J59" s="25" t="s">
        <v>827</v>
      </c>
      <c r="K59" s="25"/>
      <c r="L59" s="25" t="s">
        <v>828</v>
      </c>
      <c r="M59" s="25" t="s">
        <v>484</v>
      </c>
      <c r="N59" s="25" t="s">
        <v>485</v>
      </c>
      <c r="O59" s="25" t="s">
        <v>699</v>
      </c>
      <c r="P59" s="25" t="s">
        <v>486</v>
      </c>
      <c r="Q59" s="25" t="s">
        <v>164</v>
      </c>
      <c r="R59" s="25" t="s">
        <v>829</v>
      </c>
      <c r="S59" s="25">
        <v>507</v>
      </c>
      <c r="T59" s="25" t="s">
        <v>488</v>
      </c>
      <c r="U59" s="25" t="s">
        <v>189</v>
      </c>
      <c r="V59" s="25" t="s">
        <v>830</v>
      </c>
      <c r="W59" s="31" t="s">
        <v>725</v>
      </c>
      <c r="X59" s="25" t="s">
        <v>799</v>
      </c>
      <c r="Y59" s="31" t="s">
        <v>800</v>
      </c>
      <c r="Z59" s="25" t="s">
        <v>799</v>
      </c>
      <c r="AA59" s="25" t="s">
        <v>728</v>
      </c>
      <c r="AB59" s="25" t="s">
        <v>252</v>
      </c>
      <c r="AC59" s="31" t="s">
        <v>801</v>
      </c>
      <c r="AD59" s="25" t="s">
        <v>699</v>
      </c>
      <c r="AE59" s="25" t="s">
        <v>699</v>
      </c>
      <c r="AF59" s="25" t="s">
        <v>699</v>
      </c>
      <c r="AG59" s="25" t="s">
        <v>699</v>
      </c>
      <c r="AH59" s="25" t="s">
        <v>754</v>
      </c>
      <c r="AI59" s="25" t="s">
        <v>731</v>
      </c>
      <c r="AJ59" s="25" t="s">
        <v>825</v>
      </c>
      <c r="AK59" s="26">
        <v>44925</v>
      </c>
      <c r="AL59" s="26">
        <v>44928</v>
      </c>
      <c r="AM59" s="26">
        <v>45291</v>
      </c>
      <c r="AN59" s="31" t="s">
        <v>831</v>
      </c>
      <c r="AO59" s="31" t="s">
        <v>832</v>
      </c>
      <c r="AP59" s="25" t="s">
        <v>699</v>
      </c>
      <c r="AQ59" s="25" t="s">
        <v>699</v>
      </c>
      <c r="AR59" s="25" t="s">
        <v>732</v>
      </c>
      <c r="AS59" s="25" t="s">
        <v>699</v>
      </c>
      <c r="AT59" s="25" t="s">
        <v>733</v>
      </c>
      <c r="AU59" s="25" t="s">
        <v>827</v>
      </c>
      <c r="AV59" s="27">
        <f t="shared" si="4"/>
        <v>8441.3793103448261</v>
      </c>
      <c r="AW59" s="26">
        <v>44928</v>
      </c>
      <c r="AX59" s="26">
        <v>45291</v>
      </c>
      <c r="AY59" s="28" t="s">
        <v>833</v>
      </c>
      <c r="AZ59" s="28" t="s">
        <v>307</v>
      </c>
      <c r="BA59" s="25" t="s">
        <v>734</v>
      </c>
      <c r="BB59" s="25" t="s">
        <v>735</v>
      </c>
      <c r="BC59" s="25">
        <v>3</v>
      </c>
      <c r="BD59" s="25" t="s">
        <v>255</v>
      </c>
      <c r="BE59" s="25">
        <v>1</v>
      </c>
      <c r="BF59" s="25" t="s">
        <v>736</v>
      </c>
      <c r="BG59" s="28" t="s">
        <v>311</v>
      </c>
      <c r="BH59" s="28" t="s">
        <v>311</v>
      </c>
      <c r="BI59" s="28" t="s">
        <v>311</v>
      </c>
      <c r="BJ59" s="28" t="s">
        <v>311</v>
      </c>
      <c r="BK59" s="25" t="s">
        <v>731</v>
      </c>
      <c r="BL59" s="26">
        <v>45030</v>
      </c>
      <c r="BM59" s="26">
        <v>45016</v>
      </c>
      <c r="BN59" s="25"/>
    </row>
    <row r="60" spans="1:66" ht="120" customHeight="1" x14ac:dyDescent="0.25">
      <c r="A60" s="25">
        <v>2023</v>
      </c>
      <c r="B60" s="26">
        <v>44927</v>
      </c>
      <c r="C60" s="26">
        <v>45016</v>
      </c>
      <c r="D60" s="25" t="s">
        <v>149</v>
      </c>
      <c r="E60" s="25" t="s">
        <v>153</v>
      </c>
      <c r="F60" s="25" t="s">
        <v>156</v>
      </c>
      <c r="G60" s="25" t="s">
        <v>834</v>
      </c>
      <c r="H60" s="25" t="s">
        <v>696</v>
      </c>
      <c r="I60" s="25" t="s">
        <v>835</v>
      </c>
      <c r="J60" s="25" t="s">
        <v>836</v>
      </c>
      <c r="K60" s="25"/>
      <c r="L60" s="25" t="s">
        <v>699</v>
      </c>
      <c r="M60" s="25" t="s">
        <v>699</v>
      </c>
      <c r="N60" s="25" t="s">
        <v>699</v>
      </c>
      <c r="O60" s="25" t="s">
        <v>837</v>
      </c>
      <c r="P60" s="25" t="s">
        <v>478</v>
      </c>
      <c r="Q60" s="25" t="s">
        <v>158</v>
      </c>
      <c r="R60" s="25" t="s">
        <v>722</v>
      </c>
      <c r="S60" s="25">
        <v>3028</v>
      </c>
      <c r="T60" s="25" t="s">
        <v>723</v>
      </c>
      <c r="U60" s="25" t="s">
        <v>189</v>
      </c>
      <c r="V60" s="25" t="s">
        <v>724</v>
      </c>
      <c r="W60" s="31" t="s">
        <v>725</v>
      </c>
      <c r="X60" s="25" t="s">
        <v>726</v>
      </c>
      <c r="Y60" s="32" t="s">
        <v>727</v>
      </c>
      <c r="Z60" s="25" t="s">
        <v>726</v>
      </c>
      <c r="AA60" s="25" t="s">
        <v>728</v>
      </c>
      <c r="AB60" s="25" t="s">
        <v>252</v>
      </c>
      <c r="AC60" s="31" t="s">
        <v>729</v>
      </c>
      <c r="AD60" s="25" t="s">
        <v>699</v>
      </c>
      <c r="AE60" s="25" t="s">
        <v>699</v>
      </c>
      <c r="AF60" s="25" t="s">
        <v>699</v>
      </c>
      <c r="AG60" s="25" t="s">
        <v>699</v>
      </c>
      <c r="AH60" s="25" t="s">
        <v>730</v>
      </c>
      <c r="AI60" s="25" t="s">
        <v>731</v>
      </c>
      <c r="AJ60" s="25" t="s">
        <v>834</v>
      </c>
      <c r="AK60" s="26">
        <v>44958</v>
      </c>
      <c r="AL60" s="26">
        <v>44958</v>
      </c>
      <c r="AM60" s="26">
        <v>45291</v>
      </c>
      <c r="AN60" s="31">
        <v>2241338.4</v>
      </c>
      <c r="AO60" s="31">
        <v>2599952.54</v>
      </c>
      <c r="AP60" s="25" t="s">
        <v>699</v>
      </c>
      <c r="AQ60" s="25" t="s">
        <v>699</v>
      </c>
      <c r="AR60" s="25" t="s">
        <v>732</v>
      </c>
      <c r="AS60" s="25" t="s">
        <v>699</v>
      </c>
      <c r="AT60" s="25" t="s">
        <v>733</v>
      </c>
      <c r="AU60" s="25" t="s">
        <v>836</v>
      </c>
      <c r="AV60" s="27">
        <f t="shared" si="4"/>
        <v>46372.518620689618</v>
      </c>
      <c r="AW60" s="26">
        <v>44958</v>
      </c>
      <c r="AX60" s="26">
        <v>45291</v>
      </c>
      <c r="AY60" s="28" t="s">
        <v>838</v>
      </c>
      <c r="AZ60" s="28" t="s">
        <v>307</v>
      </c>
      <c r="BA60" s="25" t="s">
        <v>734</v>
      </c>
      <c r="BB60" s="25" t="s">
        <v>735</v>
      </c>
      <c r="BC60" s="25">
        <v>3</v>
      </c>
      <c r="BD60" s="25" t="s">
        <v>255</v>
      </c>
      <c r="BE60" s="25">
        <v>1</v>
      </c>
      <c r="BF60" s="25" t="s">
        <v>736</v>
      </c>
      <c r="BG60" s="28" t="s">
        <v>311</v>
      </c>
      <c r="BH60" s="28" t="s">
        <v>311</v>
      </c>
      <c r="BI60" s="28" t="s">
        <v>311</v>
      </c>
      <c r="BJ60" s="28" t="s">
        <v>311</v>
      </c>
      <c r="BK60" s="25" t="s">
        <v>731</v>
      </c>
      <c r="BL60" s="26">
        <v>45030</v>
      </c>
      <c r="BM60" s="26">
        <v>45016</v>
      </c>
      <c r="BN60" s="25"/>
    </row>
    <row r="61" spans="1:66" ht="120" customHeight="1" x14ac:dyDescent="0.25">
      <c r="A61" s="25">
        <v>2023</v>
      </c>
      <c r="B61" s="26">
        <v>44927</v>
      </c>
      <c r="C61" s="26">
        <v>45016</v>
      </c>
      <c r="D61" s="25" t="s">
        <v>149</v>
      </c>
      <c r="E61" s="25" t="s">
        <v>153</v>
      </c>
      <c r="F61" s="25" t="s">
        <v>156</v>
      </c>
      <c r="G61" s="25" t="s">
        <v>839</v>
      </c>
      <c r="H61" s="25" t="s">
        <v>696</v>
      </c>
      <c r="I61" s="25" t="s">
        <v>840</v>
      </c>
      <c r="J61" s="25" t="s">
        <v>841</v>
      </c>
      <c r="K61" s="25"/>
      <c r="L61" s="25" t="s">
        <v>699</v>
      </c>
      <c r="M61" s="25" t="s">
        <v>699</v>
      </c>
      <c r="N61" s="25" t="s">
        <v>699</v>
      </c>
      <c r="O61" s="25" t="s">
        <v>842</v>
      </c>
      <c r="P61" s="33" t="s">
        <v>843</v>
      </c>
      <c r="Q61" s="33" t="s">
        <v>164</v>
      </c>
      <c r="R61" s="33" t="s">
        <v>844</v>
      </c>
      <c r="S61" s="25">
        <v>11</v>
      </c>
      <c r="T61" s="33" t="s">
        <v>804</v>
      </c>
      <c r="U61" s="33" t="s">
        <v>189</v>
      </c>
      <c r="V61" s="33" t="s">
        <v>845</v>
      </c>
      <c r="W61" s="31" t="s">
        <v>725</v>
      </c>
      <c r="X61" s="33" t="s">
        <v>846</v>
      </c>
      <c r="Y61" s="31" t="s">
        <v>847</v>
      </c>
      <c r="Z61" s="33" t="s">
        <v>846</v>
      </c>
      <c r="AA61" s="31" t="s">
        <v>728</v>
      </c>
      <c r="AB61" s="33" t="s">
        <v>252</v>
      </c>
      <c r="AC61" s="25">
        <v>10400</v>
      </c>
      <c r="AD61" s="33" t="s">
        <v>699</v>
      </c>
      <c r="AE61" s="33" t="s">
        <v>699</v>
      </c>
      <c r="AF61" s="33" t="s">
        <v>699</v>
      </c>
      <c r="AG61" s="33" t="s">
        <v>699</v>
      </c>
      <c r="AH61" s="25" t="s">
        <v>754</v>
      </c>
      <c r="AI61" s="25" t="s">
        <v>731</v>
      </c>
      <c r="AJ61" s="25" t="s">
        <v>839</v>
      </c>
      <c r="AK61" s="26">
        <v>44958</v>
      </c>
      <c r="AL61" s="26">
        <v>44958</v>
      </c>
      <c r="AM61" s="26">
        <v>45291</v>
      </c>
      <c r="AN61" s="31" t="s">
        <v>848</v>
      </c>
      <c r="AO61" s="31" t="s">
        <v>849</v>
      </c>
      <c r="AP61" s="25" t="s">
        <v>699</v>
      </c>
      <c r="AQ61" s="25" t="s">
        <v>699</v>
      </c>
      <c r="AR61" s="25" t="s">
        <v>732</v>
      </c>
      <c r="AS61" s="25" t="s">
        <v>699</v>
      </c>
      <c r="AT61" s="25" t="s">
        <v>733</v>
      </c>
      <c r="AU61" s="25" t="s">
        <v>841</v>
      </c>
      <c r="AV61" s="27">
        <f t="shared" si="4"/>
        <v>95679.734482758606</v>
      </c>
      <c r="AW61" s="26">
        <v>44958</v>
      </c>
      <c r="AX61" s="26">
        <v>45291</v>
      </c>
      <c r="AY61" s="28" t="s">
        <v>850</v>
      </c>
      <c r="AZ61" s="28" t="s">
        <v>307</v>
      </c>
      <c r="BA61" s="25" t="s">
        <v>734</v>
      </c>
      <c r="BB61" s="25" t="s">
        <v>735</v>
      </c>
      <c r="BC61" s="25">
        <v>3</v>
      </c>
      <c r="BD61" s="25" t="s">
        <v>255</v>
      </c>
      <c r="BE61" s="25">
        <v>1</v>
      </c>
      <c r="BF61" s="25" t="s">
        <v>736</v>
      </c>
      <c r="BG61" s="28" t="s">
        <v>311</v>
      </c>
      <c r="BH61" s="28" t="s">
        <v>311</v>
      </c>
      <c r="BI61" s="28" t="s">
        <v>311</v>
      </c>
      <c r="BJ61" s="28" t="s">
        <v>311</v>
      </c>
      <c r="BK61" s="25" t="s">
        <v>731</v>
      </c>
      <c r="BL61" s="26">
        <v>45030</v>
      </c>
      <c r="BM61" s="26">
        <v>45016</v>
      </c>
      <c r="BN61" s="25"/>
    </row>
    <row r="62" spans="1:66" ht="120" customHeight="1" x14ac:dyDescent="0.25">
      <c r="A62" s="25">
        <v>2023</v>
      </c>
      <c r="B62" s="26">
        <v>44927</v>
      </c>
      <c r="C62" s="26">
        <v>45016</v>
      </c>
      <c r="D62" s="25" t="s">
        <v>149</v>
      </c>
      <c r="E62" s="25" t="s">
        <v>153</v>
      </c>
      <c r="F62" s="25" t="s">
        <v>156</v>
      </c>
      <c r="G62" s="25" t="s">
        <v>851</v>
      </c>
      <c r="H62" s="25" t="s">
        <v>696</v>
      </c>
      <c r="I62" s="25" t="s">
        <v>852</v>
      </c>
      <c r="J62" s="25" t="s">
        <v>853</v>
      </c>
      <c r="K62" s="25"/>
      <c r="L62" s="25" t="s">
        <v>854</v>
      </c>
      <c r="M62" s="25" t="s">
        <v>855</v>
      </c>
      <c r="N62" s="25" t="s">
        <v>856</v>
      </c>
      <c r="O62" s="25" t="s">
        <v>699</v>
      </c>
      <c r="P62" s="25" t="s">
        <v>857</v>
      </c>
      <c r="Q62" s="25" t="s">
        <v>164</v>
      </c>
      <c r="R62" s="33" t="s">
        <v>858</v>
      </c>
      <c r="S62" s="25">
        <v>65</v>
      </c>
      <c r="T62" s="33" t="s">
        <v>804</v>
      </c>
      <c r="U62" s="33" t="s">
        <v>189</v>
      </c>
      <c r="V62" s="33" t="s">
        <v>859</v>
      </c>
      <c r="W62" s="31" t="s">
        <v>725</v>
      </c>
      <c r="X62" s="33" t="s">
        <v>860</v>
      </c>
      <c r="Y62" s="31" t="s">
        <v>861</v>
      </c>
      <c r="Z62" s="33" t="s">
        <v>860</v>
      </c>
      <c r="AA62" s="25" t="s">
        <v>728</v>
      </c>
      <c r="AB62" s="25" t="s">
        <v>252</v>
      </c>
      <c r="AC62" s="31" t="s">
        <v>862</v>
      </c>
      <c r="AD62" s="25" t="s">
        <v>699</v>
      </c>
      <c r="AE62" s="25" t="s">
        <v>699</v>
      </c>
      <c r="AF62" s="25" t="s">
        <v>699</v>
      </c>
      <c r="AG62" s="25" t="s">
        <v>699</v>
      </c>
      <c r="AH62" s="25" t="s">
        <v>730</v>
      </c>
      <c r="AI62" s="25" t="s">
        <v>731</v>
      </c>
      <c r="AJ62" s="25" t="s">
        <v>851</v>
      </c>
      <c r="AK62" s="26">
        <v>45000</v>
      </c>
      <c r="AL62" s="26">
        <v>45000</v>
      </c>
      <c r="AM62" s="26">
        <v>45291</v>
      </c>
      <c r="AN62" s="25">
        <v>399518.96</v>
      </c>
      <c r="AO62" s="31">
        <v>463442</v>
      </c>
      <c r="AP62" s="25" t="s">
        <v>699</v>
      </c>
      <c r="AQ62" s="25" t="s">
        <v>699</v>
      </c>
      <c r="AR62" s="25" t="s">
        <v>732</v>
      </c>
      <c r="AS62" s="25" t="s">
        <v>699</v>
      </c>
      <c r="AT62" s="25" t="s">
        <v>733</v>
      </c>
      <c r="AU62" s="25" t="s">
        <v>853</v>
      </c>
      <c r="AV62" s="27">
        <f t="shared" si="4"/>
        <v>8265.9095172413763</v>
      </c>
      <c r="AW62" s="26">
        <v>45000</v>
      </c>
      <c r="AX62" s="26">
        <v>45291</v>
      </c>
      <c r="AY62" s="28" t="s">
        <v>863</v>
      </c>
      <c r="AZ62" s="28" t="s">
        <v>307</v>
      </c>
      <c r="BA62" s="25" t="s">
        <v>734</v>
      </c>
      <c r="BB62" s="25" t="s">
        <v>735</v>
      </c>
      <c r="BC62" s="25">
        <v>3</v>
      </c>
      <c r="BD62" s="25" t="s">
        <v>255</v>
      </c>
      <c r="BE62" s="25">
        <v>1</v>
      </c>
      <c r="BF62" s="25" t="s">
        <v>736</v>
      </c>
      <c r="BG62" s="28" t="s">
        <v>311</v>
      </c>
      <c r="BH62" s="28" t="s">
        <v>311</v>
      </c>
      <c r="BI62" s="28" t="s">
        <v>311</v>
      </c>
      <c r="BJ62" s="28" t="s">
        <v>311</v>
      </c>
      <c r="BK62" s="25" t="s">
        <v>731</v>
      </c>
      <c r="BL62" s="26" t="s">
        <v>737</v>
      </c>
      <c r="BM62" s="26">
        <v>45016</v>
      </c>
      <c r="BN62" s="25"/>
    </row>
    <row r="63" spans="1:66" ht="120" customHeight="1" x14ac:dyDescent="0.25">
      <c r="A63" s="25">
        <v>2023</v>
      </c>
      <c r="B63" s="26">
        <v>44927</v>
      </c>
      <c r="C63" s="26">
        <v>45016</v>
      </c>
      <c r="D63" s="25" t="s">
        <v>149</v>
      </c>
      <c r="E63" s="25" t="s">
        <v>153</v>
      </c>
      <c r="F63" s="25" t="s">
        <v>156</v>
      </c>
      <c r="G63" s="25" t="s">
        <v>864</v>
      </c>
      <c r="H63" s="25" t="s">
        <v>696</v>
      </c>
      <c r="I63" s="25" t="s">
        <v>865</v>
      </c>
      <c r="J63" s="25" t="s">
        <v>866</v>
      </c>
      <c r="K63" s="25"/>
      <c r="L63" s="25" t="s">
        <v>699</v>
      </c>
      <c r="M63" s="25" t="s">
        <v>699</v>
      </c>
      <c r="N63" s="25" t="s">
        <v>699</v>
      </c>
      <c r="O63" s="25" t="s">
        <v>867</v>
      </c>
      <c r="P63" s="33" t="s">
        <v>868</v>
      </c>
      <c r="Q63" s="33" t="s">
        <v>183</v>
      </c>
      <c r="R63" s="33" t="s">
        <v>234</v>
      </c>
      <c r="S63" s="33" t="s">
        <v>869</v>
      </c>
      <c r="T63" s="33" t="s">
        <v>804</v>
      </c>
      <c r="U63" s="33" t="s">
        <v>189</v>
      </c>
      <c r="V63" s="33" t="s">
        <v>870</v>
      </c>
      <c r="W63" s="31" t="s">
        <v>725</v>
      </c>
      <c r="X63" s="33" t="s">
        <v>871</v>
      </c>
      <c r="Y63" s="31" t="s">
        <v>872</v>
      </c>
      <c r="Z63" s="33" t="s">
        <v>871</v>
      </c>
      <c r="AA63" s="25">
        <v>15</v>
      </c>
      <c r="AB63" s="33" t="s">
        <v>222</v>
      </c>
      <c r="AC63" s="25">
        <v>54710</v>
      </c>
      <c r="AD63" s="33" t="s">
        <v>699</v>
      </c>
      <c r="AE63" s="33" t="s">
        <v>699</v>
      </c>
      <c r="AF63" s="33" t="s">
        <v>699</v>
      </c>
      <c r="AG63" s="33" t="s">
        <v>699</v>
      </c>
      <c r="AH63" s="33" t="s">
        <v>873</v>
      </c>
      <c r="AI63" s="25" t="s">
        <v>731</v>
      </c>
      <c r="AJ63" s="25" t="s">
        <v>864</v>
      </c>
      <c r="AK63" s="26">
        <v>44986</v>
      </c>
      <c r="AL63" s="26">
        <v>44986</v>
      </c>
      <c r="AM63" s="26">
        <v>45291</v>
      </c>
      <c r="AN63" s="31" t="s">
        <v>874</v>
      </c>
      <c r="AO63" s="31" t="s">
        <v>875</v>
      </c>
      <c r="AP63" s="25" t="s">
        <v>699</v>
      </c>
      <c r="AQ63" s="25" t="s">
        <v>699</v>
      </c>
      <c r="AR63" s="25" t="s">
        <v>732</v>
      </c>
      <c r="AS63" s="25" t="s">
        <v>699</v>
      </c>
      <c r="AT63" s="25" t="s">
        <v>733</v>
      </c>
      <c r="AU63" s="25" t="s">
        <v>866</v>
      </c>
      <c r="AV63" s="27">
        <f t="shared" si="4"/>
        <v>3662.0689655172391</v>
      </c>
      <c r="AW63" s="26">
        <v>44986</v>
      </c>
      <c r="AX63" s="26">
        <v>45291</v>
      </c>
      <c r="AY63" s="28" t="s">
        <v>876</v>
      </c>
      <c r="AZ63" s="28" t="s">
        <v>307</v>
      </c>
      <c r="BA63" s="25" t="s">
        <v>734</v>
      </c>
      <c r="BB63" s="25" t="s">
        <v>735</v>
      </c>
      <c r="BC63" s="25">
        <v>3</v>
      </c>
      <c r="BD63" s="25" t="s">
        <v>255</v>
      </c>
      <c r="BE63" s="25">
        <v>1</v>
      </c>
      <c r="BF63" s="25" t="s">
        <v>736</v>
      </c>
      <c r="BG63" s="28" t="s">
        <v>311</v>
      </c>
      <c r="BH63" s="28" t="s">
        <v>311</v>
      </c>
      <c r="BI63" s="28" t="s">
        <v>311</v>
      </c>
      <c r="BJ63" s="28" t="s">
        <v>311</v>
      </c>
      <c r="BK63" s="25" t="s">
        <v>731</v>
      </c>
      <c r="BL63" s="26">
        <v>45030</v>
      </c>
      <c r="BM63" s="26">
        <v>45016</v>
      </c>
      <c r="BN63" s="25"/>
    </row>
    <row r="64" spans="1:66" ht="120" customHeight="1" x14ac:dyDescent="0.25">
      <c r="A64" s="25">
        <v>2023</v>
      </c>
      <c r="B64" s="26">
        <v>44927</v>
      </c>
      <c r="C64" s="26">
        <v>45016</v>
      </c>
      <c r="D64" s="25" t="s">
        <v>149</v>
      </c>
      <c r="E64" s="25" t="s">
        <v>153</v>
      </c>
      <c r="F64" s="25" t="s">
        <v>156</v>
      </c>
      <c r="G64" s="25" t="s">
        <v>877</v>
      </c>
      <c r="H64" s="25" t="s">
        <v>878</v>
      </c>
      <c r="I64" s="25" t="s">
        <v>879</v>
      </c>
      <c r="J64" s="25" t="s">
        <v>880</v>
      </c>
      <c r="K64" s="25"/>
      <c r="L64" s="25" t="s">
        <v>881</v>
      </c>
      <c r="M64" s="25" t="s">
        <v>882</v>
      </c>
      <c r="N64" s="25" t="s">
        <v>883</v>
      </c>
      <c r="O64" s="25" t="s">
        <v>699</v>
      </c>
      <c r="P64" s="33" t="s">
        <v>884</v>
      </c>
      <c r="Q64" s="33" t="s">
        <v>164</v>
      </c>
      <c r="R64" s="33" t="s">
        <v>885</v>
      </c>
      <c r="S64" s="33" t="s">
        <v>749</v>
      </c>
      <c r="T64" s="33" t="s">
        <v>804</v>
      </c>
      <c r="U64" s="33" t="s">
        <v>189</v>
      </c>
      <c r="V64" s="33" t="s">
        <v>886</v>
      </c>
      <c r="W64" s="31" t="s">
        <v>725</v>
      </c>
      <c r="X64" s="33" t="s">
        <v>887</v>
      </c>
      <c r="Y64" s="31" t="s">
        <v>888</v>
      </c>
      <c r="Z64" s="33" t="s">
        <v>887</v>
      </c>
      <c r="AA64" s="25" t="s">
        <v>728</v>
      </c>
      <c r="AB64" s="25" t="s">
        <v>252</v>
      </c>
      <c r="AC64" s="31" t="s">
        <v>889</v>
      </c>
      <c r="AD64" s="25" t="s">
        <v>699</v>
      </c>
      <c r="AE64" s="25" t="s">
        <v>699</v>
      </c>
      <c r="AF64" s="25" t="s">
        <v>699</v>
      </c>
      <c r="AG64" s="25" t="s">
        <v>699</v>
      </c>
      <c r="AH64" s="33" t="s">
        <v>890</v>
      </c>
      <c r="AI64" s="25" t="s">
        <v>731</v>
      </c>
      <c r="AJ64" s="25" t="s">
        <v>877</v>
      </c>
      <c r="AK64" s="26">
        <v>44986</v>
      </c>
      <c r="AL64" s="26">
        <v>44986</v>
      </c>
      <c r="AM64" s="26">
        <v>45016</v>
      </c>
      <c r="AN64" s="31" t="s">
        <v>891</v>
      </c>
      <c r="AO64" s="31" t="s">
        <v>892</v>
      </c>
      <c r="AP64" s="25" t="s">
        <v>699</v>
      </c>
      <c r="AQ64" s="25" t="s">
        <v>699</v>
      </c>
      <c r="AR64" s="25" t="s">
        <v>732</v>
      </c>
      <c r="AS64" s="25" t="s">
        <v>699</v>
      </c>
      <c r="AT64" s="25" t="s">
        <v>733</v>
      </c>
      <c r="AU64" s="25" t="s">
        <v>893</v>
      </c>
      <c r="AV64" s="27">
        <f t="shared" si="4"/>
        <v>3920.689655172413</v>
      </c>
      <c r="AW64" s="26">
        <v>44986</v>
      </c>
      <c r="AX64" s="26">
        <v>45016</v>
      </c>
      <c r="AY64" s="28" t="s">
        <v>894</v>
      </c>
      <c r="AZ64" s="28" t="s">
        <v>307</v>
      </c>
      <c r="BA64" s="25" t="s">
        <v>734</v>
      </c>
      <c r="BB64" s="25" t="s">
        <v>735</v>
      </c>
      <c r="BC64" s="25">
        <v>3</v>
      </c>
      <c r="BD64" s="25" t="s">
        <v>255</v>
      </c>
      <c r="BE64" s="25">
        <v>1</v>
      </c>
      <c r="BF64" s="25" t="s">
        <v>736</v>
      </c>
      <c r="BG64" s="28" t="s">
        <v>311</v>
      </c>
      <c r="BH64" s="28" t="s">
        <v>311</v>
      </c>
      <c r="BI64" s="28" t="s">
        <v>311</v>
      </c>
      <c r="BJ64" s="28" t="s">
        <v>311</v>
      </c>
      <c r="BK64" s="25" t="s">
        <v>731</v>
      </c>
      <c r="BL64" s="26">
        <v>45030</v>
      </c>
      <c r="BM64" s="26">
        <v>45016</v>
      </c>
      <c r="BN64" s="25"/>
    </row>
    <row r="65" spans="1:66" ht="120" customHeight="1" x14ac:dyDescent="0.25">
      <c r="A65" s="25">
        <v>2023</v>
      </c>
      <c r="B65" s="26">
        <v>44927</v>
      </c>
      <c r="C65" s="26">
        <v>45016</v>
      </c>
      <c r="D65" s="25" t="s">
        <v>149</v>
      </c>
      <c r="E65" s="25" t="s">
        <v>153</v>
      </c>
      <c r="F65" s="25" t="s">
        <v>156</v>
      </c>
      <c r="G65" s="25" t="s">
        <v>895</v>
      </c>
      <c r="H65" s="25" t="s">
        <v>896</v>
      </c>
      <c r="I65" s="25" t="s">
        <v>897</v>
      </c>
      <c r="J65" s="25" t="s">
        <v>853</v>
      </c>
      <c r="K65" s="25"/>
      <c r="L65" s="25" t="s">
        <v>854</v>
      </c>
      <c r="M65" s="25" t="s">
        <v>855</v>
      </c>
      <c r="N65" s="25" t="s">
        <v>856</v>
      </c>
      <c r="O65" s="25" t="s">
        <v>699</v>
      </c>
      <c r="P65" s="25" t="s">
        <v>857</v>
      </c>
      <c r="Q65" s="25" t="s">
        <v>164</v>
      </c>
      <c r="R65" s="33" t="s">
        <v>858</v>
      </c>
      <c r="S65" s="25">
        <v>65</v>
      </c>
      <c r="T65" s="33" t="s">
        <v>804</v>
      </c>
      <c r="U65" s="33" t="s">
        <v>189</v>
      </c>
      <c r="V65" s="33" t="s">
        <v>859</v>
      </c>
      <c r="W65" s="31" t="s">
        <v>725</v>
      </c>
      <c r="X65" s="33" t="s">
        <v>860</v>
      </c>
      <c r="Y65" s="31" t="s">
        <v>861</v>
      </c>
      <c r="Z65" s="33" t="s">
        <v>860</v>
      </c>
      <c r="AA65" s="25" t="s">
        <v>728</v>
      </c>
      <c r="AB65" s="25" t="s">
        <v>252</v>
      </c>
      <c r="AC65" s="31" t="s">
        <v>862</v>
      </c>
      <c r="AD65" s="25" t="s">
        <v>699</v>
      </c>
      <c r="AE65" s="25" t="s">
        <v>699</v>
      </c>
      <c r="AF65" s="25" t="s">
        <v>699</v>
      </c>
      <c r="AG65" s="25" t="s">
        <v>699</v>
      </c>
      <c r="AH65" s="25" t="s">
        <v>730</v>
      </c>
      <c r="AI65" s="25" t="s">
        <v>731</v>
      </c>
      <c r="AJ65" s="25" t="s">
        <v>895</v>
      </c>
      <c r="AK65" s="26">
        <v>45000</v>
      </c>
      <c r="AL65" s="26">
        <v>45000</v>
      </c>
      <c r="AM65" s="26">
        <v>45016</v>
      </c>
      <c r="AN65" s="31" t="s">
        <v>898</v>
      </c>
      <c r="AO65" s="31">
        <v>36558</v>
      </c>
      <c r="AP65" s="25" t="s">
        <v>699</v>
      </c>
      <c r="AQ65" s="25" t="s">
        <v>699</v>
      </c>
      <c r="AR65" s="25" t="s">
        <v>732</v>
      </c>
      <c r="AS65" s="25" t="s">
        <v>699</v>
      </c>
      <c r="AT65" s="25" t="s">
        <v>733</v>
      </c>
      <c r="AU65" s="25" t="s">
        <v>853</v>
      </c>
      <c r="AV65" s="27">
        <f t="shared" si="4"/>
        <v>652.04503448275841</v>
      </c>
      <c r="AW65" s="26">
        <v>45000</v>
      </c>
      <c r="AX65" s="26">
        <v>45016</v>
      </c>
      <c r="AY65" s="28" t="s">
        <v>899</v>
      </c>
      <c r="AZ65" s="28" t="s">
        <v>307</v>
      </c>
      <c r="BA65" s="25" t="s">
        <v>734</v>
      </c>
      <c r="BB65" s="25" t="s">
        <v>735</v>
      </c>
      <c r="BC65" s="25">
        <v>3</v>
      </c>
      <c r="BD65" s="25" t="s">
        <v>255</v>
      </c>
      <c r="BE65" s="25">
        <v>1</v>
      </c>
      <c r="BF65" s="25" t="s">
        <v>736</v>
      </c>
      <c r="BG65" s="28" t="s">
        <v>311</v>
      </c>
      <c r="BH65" s="28" t="s">
        <v>311</v>
      </c>
      <c r="BI65" s="28" t="s">
        <v>311</v>
      </c>
      <c r="BJ65" s="28" t="s">
        <v>311</v>
      </c>
      <c r="BK65" s="25" t="s">
        <v>731</v>
      </c>
      <c r="BL65" s="26" t="s">
        <v>737</v>
      </c>
      <c r="BM65" s="26">
        <v>45016</v>
      </c>
      <c r="BN65" s="25"/>
    </row>
    <row r="66" spans="1:66" ht="120" customHeight="1" x14ac:dyDescent="0.25">
      <c r="A66" s="25">
        <v>2023</v>
      </c>
      <c r="B66" s="26">
        <v>44927</v>
      </c>
      <c r="C66" s="26">
        <v>45016</v>
      </c>
      <c r="D66" s="25" t="s">
        <v>149</v>
      </c>
      <c r="E66" s="25" t="s">
        <v>153</v>
      </c>
      <c r="F66" s="25" t="s">
        <v>156</v>
      </c>
      <c r="G66" s="25" t="s">
        <v>900</v>
      </c>
      <c r="H66" s="25" t="s">
        <v>896</v>
      </c>
      <c r="I66" s="25" t="s">
        <v>901</v>
      </c>
      <c r="J66" s="25" t="s">
        <v>902</v>
      </c>
      <c r="K66" s="25"/>
      <c r="L66" s="25" t="s">
        <v>903</v>
      </c>
      <c r="M66" s="25" t="s">
        <v>904</v>
      </c>
      <c r="N66" s="25" t="s">
        <v>905</v>
      </c>
      <c r="O66" s="25" t="s">
        <v>699</v>
      </c>
      <c r="P66" s="25" t="s">
        <v>906</v>
      </c>
      <c r="Q66" s="25" t="s">
        <v>164</v>
      </c>
      <c r="R66" s="25" t="s">
        <v>907</v>
      </c>
      <c r="S66" s="25">
        <v>47</v>
      </c>
      <c r="T66" s="25" t="s">
        <v>908</v>
      </c>
      <c r="U66" s="25" t="s">
        <v>189</v>
      </c>
      <c r="V66" s="25" t="s">
        <v>909</v>
      </c>
      <c r="W66" s="31" t="s">
        <v>725</v>
      </c>
      <c r="X66" s="25" t="s">
        <v>819</v>
      </c>
      <c r="Y66" s="31" t="s">
        <v>820</v>
      </c>
      <c r="Z66" s="25" t="s">
        <v>819</v>
      </c>
      <c r="AA66" s="25" t="s">
        <v>728</v>
      </c>
      <c r="AB66" s="25" t="s">
        <v>252</v>
      </c>
      <c r="AC66" s="31" t="s">
        <v>910</v>
      </c>
      <c r="AD66" s="25" t="s">
        <v>699</v>
      </c>
      <c r="AE66" s="25" t="s">
        <v>699</v>
      </c>
      <c r="AF66" s="25" t="s">
        <v>699</v>
      </c>
      <c r="AG66" s="25" t="s">
        <v>699</v>
      </c>
      <c r="AH66" s="25" t="s">
        <v>730</v>
      </c>
      <c r="AI66" s="25" t="s">
        <v>731</v>
      </c>
      <c r="AJ66" s="25" t="s">
        <v>900</v>
      </c>
      <c r="AK66" s="26">
        <v>45016</v>
      </c>
      <c r="AL66" s="26">
        <v>45016</v>
      </c>
      <c r="AM66" s="26">
        <v>45023</v>
      </c>
      <c r="AN66" s="31" t="s">
        <v>911</v>
      </c>
      <c r="AO66" s="31" t="s">
        <v>912</v>
      </c>
      <c r="AP66" s="25" t="s">
        <v>699</v>
      </c>
      <c r="AQ66" s="25" t="s">
        <v>699</v>
      </c>
      <c r="AR66" s="25" t="s">
        <v>732</v>
      </c>
      <c r="AS66" s="25" t="s">
        <v>699</v>
      </c>
      <c r="AT66" s="25" t="s">
        <v>733</v>
      </c>
      <c r="AU66" s="25" t="s">
        <v>902</v>
      </c>
      <c r="AV66" s="27" t="s">
        <v>804</v>
      </c>
      <c r="AW66" s="26">
        <v>45016</v>
      </c>
      <c r="AX66" s="26">
        <v>45023</v>
      </c>
      <c r="AY66" s="28" t="s">
        <v>913</v>
      </c>
      <c r="AZ66" s="28" t="s">
        <v>307</v>
      </c>
      <c r="BA66" s="25" t="s">
        <v>734</v>
      </c>
      <c r="BB66" s="25" t="s">
        <v>735</v>
      </c>
      <c r="BC66" s="25">
        <v>3</v>
      </c>
      <c r="BD66" s="25" t="s">
        <v>255</v>
      </c>
      <c r="BE66" s="25">
        <v>1</v>
      </c>
      <c r="BF66" s="25" t="s">
        <v>736</v>
      </c>
      <c r="BG66" s="28" t="s">
        <v>311</v>
      </c>
      <c r="BH66" s="28" t="s">
        <v>311</v>
      </c>
      <c r="BI66" s="28" t="s">
        <v>311</v>
      </c>
      <c r="BJ66" s="28" t="s">
        <v>311</v>
      </c>
      <c r="BK66" s="25" t="s">
        <v>731</v>
      </c>
      <c r="BL66" s="26">
        <v>45030</v>
      </c>
      <c r="BM66" s="26">
        <v>45016</v>
      </c>
      <c r="BN66" s="25"/>
    </row>
    <row r="67" spans="1:66" ht="120" customHeight="1" x14ac:dyDescent="0.25">
      <c r="A67" s="25">
        <v>2023</v>
      </c>
      <c r="B67" s="26">
        <v>44927</v>
      </c>
      <c r="C67" s="26">
        <v>45016</v>
      </c>
      <c r="D67" s="25" t="s">
        <v>149</v>
      </c>
      <c r="E67" s="25" t="s">
        <v>153</v>
      </c>
      <c r="F67" s="25" t="s">
        <v>156</v>
      </c>
      <c r="G67" s="25" t="s">
        <v>914</v>
      </c>
      <c r="H67" s="25" t="s">
        <v>896</v>
      </c>
      <c r="I67" s="25" t="s">
        <v>915</v>
      </c>
      <c r="J67" s="25" t="s">
        <v>916</v>
      </c>
      <c r="K67" s="25"/>
      <c r="L67" s="25" t="s">
        <v>699</v>
      </c>
      <c r="M67" s="25" t="s">
        <v>699</v>
      </c>
      <c r="N67" s="25" t="s">
        <v>699</v>
      </c>
      <c r="O67" s="25" t="s">
        <v>917</v>
      </c>
      <c r="P67" s="33" t="s">
        <v>918</v>
      </c>
      <c r="Q67" s="25" t="s">
        <v>164</v>
      </c>
      <c r="R67" s="33" t="s">
        <v>919</v>
      </c>
      <c r="S67" s="25">
        <v>631</v>
      </c>
      <c r="T67" s="25" t="s">
        <v>804</v>
      </c>
      <c r="U67" s="33" t="s">
        <v>189</v>
      </c>
      <c r="V67" s="33" t="s">
        <v>920</v>
      </c>
      <c r="W67" s="31" t="s">
        <v>725</v>
      </c>
      <c r="X67" s="33" t="s">
        <v>741</v>
      </c>
      <c r="Y67" s="31" t="s">
        <v>742</v>
      </c>
      <c r="Z67" s="33" t="s">
        <v>741</v>
      </c>
      <c r="AA67" s="31" t="s">
        <v>728</v>
      </c>
      <c r="AB67" s="25" t="s">
        <v>252</v>
      </c>
      <c r="AC67" s="31" t="s">
        <v>921</v>
      </c>
      <c r="AD67" s="33" t="s">
        <v>699</v>
      </c>
      <c r="AE67" s="35" t="s">
        <v>699</v>
      </c>
      <c r="AF67" s="33" t="s">
        <v>699</v>
      </c>
      <c r="AG67" s="35" t="s">
        <v>699</v>
      </c>
      <c r="AH67" s="25" t="s">
        <v>730</v>
      </c>
      <c r="AI67" s="25" t="s">
        <v>731</v>
      </c>
      <c r="AJ67" s="25" t="s">
        <v>914</v>
      </c>
      <c r="AK67" s="26">
        <v>45005</v>
      </c>
      <c r="AL67" s="26">
        <v>45005</v>
      </c>
      <c r="AM67" s="26">
        <v>45009</v>
      </c>
      <c r="AN67" s="31">
        <v>12600</v>
      </c>
      <c r="AO67" s="31">
        <v>14616</v>
      </c>
      <c r="AP67" s="25" t="s">
        <v>699</v>
      </c>
      <c r="AQ67" s="25" t="s">
        <v>699</v>
      </c>
      <c r="AR67" s="25" t="s">
        <v>732</v>
      </c>
      <c r="AS67" s="25" t="s">
        <v>699</v>
      </c>
      <c r="AT67" s="25" t="s">
        <v>733</v>
      </c>
      <c r="AU67" s="25" t="s">
        <v>916</v>
      </c>
      <c r="AV67" s="27" t="s">
        <v>804</v>
      </c>
      <c r="AW67" s="26">
        <v>45005</v>
      </c>
      <c r="AX67" s="26">
        <v>45009</v>
      </c>
      <c r="AY67" s="28" t="s">
        <v>922</v>
      </c>
      <c r="AZ67" s="28" t="s">
        <v>307</v>
      </c>
      <c r="BA67" s="25" t="s">
        <v>734</v>
      </c>
      <c r="BB67" s="25" t="s">
        <v>735</v>
      </c>
      <c r="BC67" s="25">
        <v>3</v>
      </c>
      <c r="BD67" s="25" t="s">
        <v>255</v>
      </c>
      <c r="BE67" s="25">
        <v>1</v>
      </c>
      <c r="BF67" s="25" t="s">
        <v>736</v>
      </c>
      <c r="BG67" s="28" t="s">
        <v>311</v>
      </c>
      <c r="BH67" s="28" t="s">
        <v>311</v>
      </c>
      <c r="BI67" s="28" t="s">
        <v>311</v>
      </c>
      <c r="BJ67" s="28" t="s">
        <v>311</v>
      </c>
      <c r="BK67" s="25" t="s">
        <v>731</v>
      </c>
      <c r="BL67" s="26">
        <v>45030</v>
      </c>
      <c r="BM67" s="26">
        <v>45016</v>
      </c>
      <c r="BN67" s="25"/>
    </row>
    <row r="68" spans="1:66" ht="120" customHeight="1" x14ac:dyDescent="0.25">
      <c r="A68" s="25">
        <v>2023</v>
      </c>
      <c r="B68" s="26">
        <v>44927</v>
      </c>
      <c r="C68" s="26">
        <v>45016</v>
      </c>
      <c r="D68" s="25" t="s">
        <v>149</v>
      </c>
      <c r="E68" s="25" t="s">
        <v>153</v>
      </c>
      <c r="F68" s="25" t="s">
        <v>156</v>
      </c>
      <c r="G68" s="25" t="s">
        <v>923</v>
      </c>
      <c r="H68" s="25" t="s">
        <v>896</v>
      </c>
      <c r="I68" s="25" t="s">
        <v>924</v>
      </c>
      <c r="J68" s="25" t="s">
        <v>925</v>
      </c>
      <c r="K68" s="25"/>
      <c r="L68" s="25" t="s">
        <v>699</v>
      </c>
      <c r="M68" s="25" t="s">
        <v>699</v>
      </c>
      <c r="N68" s="25" t="s">
        <v>699</v>
      </c>
      <c r="O68" s="25" t="s">
        <v>926</v>
      </c>
      <c r="P68" s="25" t="s">
        <v>927</v>
      </c>
      <c r="Q68" s="25" t="s">
        <v>164</v>
      </c>
      <c r="R68" s="25" t="s">
        <v>928</v>
      </c>
      <c r="S68" s="25">
        <v>26</v>
      </c>
      <c r="T68" s="25">
        <v>4</v>
      </c>
      <c r="U68" s="25" t="s">
        <v>189</v>
      </c>
      <c r="V68" s="25" t="s">
        <v>929</v>
      </c>
      <c r="W68" s="31" t="s">
        <v>725</v>
      </c>
      <c r="X68" s="25" t="s">
        <v>930</v>
      </c>
      <c r="Y68" s="25" t="s">
        <v>931</v>
      </c>
      <c r="Z68" s="25" t="s">
        <v>932</v>
      </c>
      <c r="AA68" s="32" t="s">
        <v>933</v>
      </c>
      <c r="AB68" s="25" t="s">
        <v>222</v>
      </c>
      <c r="AC68" s="25">
        <v>57100</v>
      </c>
      <c r="AD68" s="25" t="s">
        <v>699</v>
      </c>
      <c r="AE68" s="33" t="s">
        <v>699</v>
      </c>
      <c r="AF68" s="33" t="s">
        <v>699</v>
      </c>
      <c r="AG68" s="33" t="s">
        <v>699</v>
      </c>
      <c r="AH68" s="25" t="s">
        <v>934</v>
      </c>
      <c r="AI68" s="25" t="s">
        <v>731</v>
      </c>
      <c r="AJ68" s="25" t="s">
        <v>923</v>
      </c>
      <c r="AK68" s="26">
        <v>44981</v>
      </c>
      <c r="AL68" s="26">
        <v>44981</v>
      </c>
      <c r="AM68" s="26">
        <v>44985</v>
      </c>
      <c r="AN68" s="31">
        <v>33163.000000000007</v>
      </c>
      <c r="AO68" s="31">
        <v>38469.08</v>
      </c>
      <c r="AP68" s="25" t="s">
        <v>699</v>
      </c>
      <c r="AQ68" s="25" t="s">
        <v>699</v>
      </c>
      <c r="AR68" s="25" t="s">
        <v>732</v>
      </c>
      <c r="AS68" s="25" t="s">
        <v>699</v>
      </c>
      <c r="AT68" s="25" t="s">
        <v>733</v>
      </c>
      <c r="AU68" s="25" t="s">
        <v>925</v>
      </c>
      <c r="AV68" s="27" t="s">
        <v>804</v>
      </c>
      <c r="AW68" s="26">
        <v>44981</v>
      </c>
      <c r="AX68" s="26">
        <v>44985</v>
      </c>
      <c r="AY68" s="28" t="s">
        <v>935</v>
      </c>
      <c r="AZ68" s="28" t="s">
        <v>307</v>
      </c>
      <c r="BA68" s="25" t="s">
        <v>734</v>
      </c>
      <c r="BB68" s="25" t="s">
        <v>735</v>
      </c>
      <c r="BC68" s="25">
        <v>3</v>
      </c>
      <c r="BD68" s="25" t="s">
        <v>255</v>
      </c>
      <c r="BE68" s="25">
        <v>1</v>
      </c>
      <c r="BF68" s="25" t="s">
        <v>736</v>
      </c>
      <c r="BG68" s="28" t="s">
        <v>311</v>
      </c>
      <c r="BH68" s="28" t="s">
        <v>311</v>
      </c>
      <c r="BI68" s="28" t="s">
        <v>311</v>
      </c>
      <c r="BJ68" s="28" t="s">
        <v>311</v>
      </c>
      <c r="BK68" s="25" t="s">
        <v>731</v>
      </c>
      <c r="BL68" s="26" t="s">
        <v>737</v>
      </c>
      <c r="BM68" s="26">
        <v>45016</v>
      </c>
      <c r="BN68" s="25"/>
    </row>
    <row r="69" spans="1:66" ht="120" customHeight="1" x14ac:dyDescent="0.25">
      <c r="A69" s="25">
        <v>2023</v>
      </c>
      <c r="B69" s="26">
        <v>44927</v>
      </c>
      <c r="C69" s="26">
        <v>45016</v>
      </c>
      <c r="D69" s="25" t="s">
        <v>149</v>
      </c>
      <c r="E69" s="25" t="s">
        <v>153</v>
      </c>
      <c r="F69" s="25" t="s">
        <v>156</v>
      </c>
      <c r="G69" s="25" t="s">
        <v>936</v>
      </c>
      <c r="H69" s="25" t="s">
        <v>896</v>
      </c>
      <c r="I69" s="25" t="s">
        <v>937</v>
      </c>
      <c r="J69" s="25" t="s">
        <v>938</v>
      </c>
      <c r="K69" s="25"/>
      <c r="L69" s="25" t="s">
        <v>939</v>
      </c>
      <c r="M69" s="25" t="s">
        <v>940</v>
      </c>
      <c r="N69" s="25" t="s">
        <v>941</v>
      </c>
      <c r="O69" s="25" t="s">
        <v>699</v>
      </c>
      <c r="P69" s="25" t="s">
        <v>942</v>
      </c>
      <c r="Q69" s="25" t="s">
        <v>183</v>
      </c>
      <c r="R69" s="25" t="s">
        <v>943</v>
      </c>
      <c r="S69" s="25">
        <v>185</v>
      </c>
      <c r="T69" s="25" t="s">
        <v>699</v>
      </c>
      <c r="U69" s="25" t="s">
        <v>189</v>
      </c>
      <c r="V69" s="25" t="s">
        <v>944</v>
      </c>
      <c r="W69" s="31" t="s">
        <v>725</v>
      </c>
      <c r="X69" s="25" t="s">
        <v>945</v>
      </c>
      <c r="Y69" s="31" t="s">
        <v>946</v>
      </c>
      <c r="Z69" s="25" t="s">
        <v>947</v>
      </c>
      <c r="AA69" s="31" t="s">
        <v>820</v>
      </c>
      <c r="AB69" s="25" t="s">
        <v>222</v>
      </c>
      <c r="AC69" s="31" t="s">
        <v>948</v>
      </c>
      <c r="AD69" s="25" t="s">
        <v>699</v>
      </c>
      <c r="AE69" s="25" t="s">
        <v>699</v>
      </c>
      <c r="AF69" s="25" t="s">
        <v>699</v>
      </c>
      <c r="AG69" s="25" t="s">
        <v>699</v>
      </c>
      <c r="AH69" s="25" t="s">
        <v>730</v>
      </c>
      <c r="AI69" s="25" t="s">
        <v>731</v>
      </c>
      <c r="AJ69" s="25" t="s">
        <v>936</v>
      </c>
      <c r="AK69" s="26">
        <v>44986</v>
      </c>
      <c r="AL69" s="26">
        <v>44986</v>
      </c>
      <c r="AM69" s="26">
        <v>45016</v>
      </c>
      <c r="AN69" s="31">
        <v>1565.0000000000002</v>
      </c>
      <c r="AO69" s="31">
        <v>1815.4</v>
      </c>
      <c r="AP69" s="25" t="s">
        <v>699</v>
      </c>
      <c r="AQ69" s="25" t="s">
        <v>699</v>
      </c>
      <c r="AR69" s="25" t="s">
        <v>732</v>
      </c>
      <c r="AS69" s="25" t="s">
        <v>699</v>
      </c>
      <c r="AT69" s="25" t="s">
        <v>733</v>
      </c>
      <c r="AU69" s="25" t="s">
        <v>938</v>
      </c>
      <c r="AV69" s="27" t="s">
        <v>804</v>
      </c>
      <c r="AW69" s="26">
        <v>44986</v>
      </c>
      <c r="AX69" s="26">
        <v>45016</v>
      </c>
      <c r="AY69" s="28" t="s">
        <v>949</v>
      </c>
      <c r="AZ69" s="28" t="s">
        <v>307</v>
      </c>
      <c r="BA69" s="25" t="s">
        <v>734</v>
      </c>
      <c r="BB69" s="25" t="s">
        <v>735</v>
      </c>
      <c r="BC69" s="25">
        <v>3</v>
      </c>
      <c r="BD69" s="25" t="s">
        <v>255</v>
      </c>
      <c r="BE69" s="25">
        <v>1</v>
      </c>
      <c r="BF69" s="25" t="s">
        <v>736</v>
      </c>
      <c r="BG69" s="28" t="s">
        <v>311</v>
      </c>
      <c r="BH69" s="28" t="s">
        <v>311</v>
      </c>
      <c r="BI69" s="28" t="s">
        <v>311</v>
      </c>
      <c r="BJ69" s="28" t="s">
        <v>311</v>
      </c>
      <c r="BK69" s="25" t="s">
        <v>731</v>
      </c>
      <c r="BL69" s="26">
        <v>45030</v>
      </c>
      <c r="BM69" s="26">
        <v>45016</v>
      </c>
      <c r="BN69" s="25"/>
    </row>
    <row r="70" spans="1:66" ht="120" customHeight="1" x14ac:dyDescent="0.25">
      <c r="A70" s="25">
        <v>2023</v>
      </c>
      <c r="B70" s="26">
        <v>44927</v>
      </c>
      <c r="C70" s="26">
        <v>45016</v>
      </c>
      <c r="D70" s="25" t="s">
        <v>149</v>
      </c>
      <c r="E70" s="25" t="s">
        <v>153</v>
      </c>
      <c r="F70" s="25" t="s">
        <v>156</v>
      </c>
      <c r="G70" s="25" t="s">
        <v>950</v>
      </c>
      <c r="H70" s="25" t="s">
        <v>896</v>
      </c>
      <c r="I70" s="25" t="s">
        <v>951</v>
      </c>
      <c r="J70" s="25" t="s">
        <v>952</v>
      </c>
      <c r="K70" s="25"/>
      <c r="L70" s="25" t="s">
        <v>939</v>
      </c>
      <c r="M70" s="25" t="s">
        <v>940</v>
      </c>
      <c r="N70" s="25" t="s">
        <v>941</v>
      </c>
      <c r="O70" s="25" t="s">
        <v>699</v>
      </c>
      <c r="P70" s="25" t="s">
        <v>942</v>
      </c>
      <c r="Q70" s="25" t="s">
        <v>183</v>
      </c>
      <c r="R70" s="25" t="s">
        <v>943</v>
      </c>
      <c r="S70" s="25">
        <v>185</v>
      </c>
      <c r="T70" s="25" t="s">
        <v>699</v>
      </c>
      <c r="U70" s="25" t="s">
        <v>189</v>
      </c>
      <c r="V70" s="25" t="s">
        <v>944</v>
      </c>
      <c r="W70" s="31" t="s">
        <v>725</v>
      </c>
      <c r="X70" s="25" t="s">
        <v>945</v>
      </c>
      <c r="Y70" s="31" t="s">
        <v>946</v>
      </c>
      <c r="Z70" s="25" t="s">
        <v>947</v>
      </c>
      <c r="AA70" s="31" t="s">
        <v>820</v>
      </c>
      <c r="AB70" s="25" t="s">
        <v>222</v>
      </c>
      <c r="AC70" s="31" t="s">
        <v>948</v>
      </c>
      <c r="AD70" s="25" t="s">
        <v>699</v>
      </c>
      <c r="AE70" s="25" t="s">
        <v>699</v>
      </c>
      <c r="AF70" s="25" t="s">
        <v>699</v>
      </c>
      <c r="AG70" s="25" t="s">
        <v>699</v>
      </c>
      <c r="AH70" s="25" t="s">
        <v>730</v>
      </c>
      <c r="AI70" s="25" t="s">
        <v>731</v>
      </c>
      <c r="AJ70" s="25" t="s">
        <v>950</v>
      </c>
      <c r="AK70" s="26">
        <v>44986</v>
      </c>
      <c r="AL70" s="26">
        <v>44986</v>
      </c>
      <c r="AM70" s="26">
        <v>45016</v>
      </c>
      <c r="AN70" s="31" t="s">
        <v>953</v>
      </c>
      <c r="AO70" s="31" t="s">
        <v>954</v>
      </c>
      <c r="AP70" s="25" t="s">
        <v>699</v>
      </c>
      <c r="AQ70" s="25" t="s">
        <v>699</v>
      </c>
      <c r="AR70" s="25" t="s">
        <v>732</v>
      </c>
      <c r="AS70" s="25" t="s">
        <v>699</v>
      </c>
      <c r="AT70" s="25" t="s">
        <v>733</v>
      </c>
      <c r="AU70" s="25" t="s">
        <v>952</v>
      </c>
      <c r="AV70" s="27" t="s">
        <v>804</v>
      </c>
      <c r="AW70" s="26">
        <v>44986</v>
      </c>
      <c r="AX70" s="26">
        <v>45016</v>
      </c>
      <c r="AY70" s="28" t="s">
        <v>955</v>
      </c>
      <c r="AZ70" s="28" t="s">
        <v>307</v>
      </c>
      <c r="BA70" s="25" t="s">
        <v>734</v>
      </c>
      <c r="BB70" s="25" t="s">
        <v>735</v>
      </c>
      <c r="BC70" s="25">
        <v>3</v>
      </c>
      <c r="BD70" s="25" t="s">
        <v>255</v>
      </c>
      <c r="BE70" s="25">
        <v>1</v>
      </c>
      <c r="BF70" s="25" t="s">
        <v>736</v>
      </c>
      <c r="BG70" s="28" t="s">
        <v>311</v>
      </c>
      <c r="BH70" s="28" t="s">
        <v>311</v>
      </c>
      <c r="BI70" s="28" t="s">
        <v>311</v>
      </c>
      <c r="BJ70" s="28" t="s">
        <v>311</v>
      </c>
      <c r="BK70" s="25" t="s">
        <v>731</v>
      </c>
      <c r="BL70" s="26">
        <v>45030</v>
      </c>
      <c r="BM70" s="26">
        <v>45016</v>
      </c>
      <c r="BN70" s="25"/>
    </row>
    <row r="71" spans="1:66" ht="120" customHeight="1" x14ac:dyDescent="0.25">
      <c r="A71" s="25">
        <v>2023</v>
      </c>
      <c r="B71" s="26">
        <v>44927</v>
      </c>
      <c r="C71" s="26">
        <v>45016</v>
      </c>
      <c r="D71" s="25" t="s">
        <v>149</v>
      </c>
      <c r="E71" s="25" t="s">
        <v>153</v>
      </c>
      <c r="F71" s="25" t="s">
        <v>156</v>
      </c>
      <c r="G71" s="25" t="s">
        <v>956</v>
      </c>
      <c r="H71" s="25" t="s">
        <v>696</v>
      </c>
      <c r="I71" s="25" t="s">
        <v>957</v>
      </c>
      <c r="J71" s="25" t="s">
        <v>958</v>
      </c>
      <c r="K71" s="25"/>
      <c r="L71" s="25" t="s">
        <v>699</v>
      </c>
      <c r="M71" s="25" t="s">
        <v>699</v>
      </c>
      <c r="N71" s="25" t="s">
        <v>699</v>
      </c>
      <c r="O71" s="25" t="s">
        <v>959</v>
      </c>
      <c r="P71" s="25" t="s">
        <v>960</v>
      </c>
      <c r="Q71" s="25" t="s">
        <v>164</v>
      </c>
      <c r="R71" s="25" t="s">
        <v>961</v>
      </c>
      <c r="S71" s="25">
        <v>8</v>
      </c>
      <c r="T71" s="25" t="s">
        <v>962</v>
      </c>
      <c r="U71" s="25" t="s">
        <v>189</v>
      </c>
      <c r="V71" s="25" t="s">
        <v>963</v>
      </c>
      <c r="W71" s="31" t="s">
        <v>725</v>
      </c>
      <c r="X71" s="25" t="s">
        <v>964</v>
      </c>
      <c r="Y71" s="25" t="s">
        <v>965</v>
      </c>
      <c r="Z71" s="25" t="s">
        <v>966</v>
      </c>
      <c r="AA71" s="31" t="s">
        <v>820</v>
      </c>
      <c r="AB71" s="25" t="s">
        <v>222</v>
      </c>
      <c r="AC71" s="31" t="s">
        <v>967</v>
      </c>
      <c r="AD71" s="25" t="s">
        <v>699</v>
      </c>
      <c r="AE71" s="25" t="s">
        <v>699</v>
      </c>
      <c r="AF71" s="25" t="s">
        <v>699</v>
      </c>
      <c r="AG71" s="25" t="s">
        <v>699</v>
      </c>
      <c r="AH71" s="25" t="s">
        <v>731</v>
      </c>
      <c r="AI71" s="25" t="s">
        <v>731</v>
      </c>
      <c r="AJ71" s="25" t="s">
        <v>956</v>
      </c>
      <c r="AK71" s="26">
        <v>44925</v>
      </c>
      <c r="AL71" s="26">
        <v>44928</v>
      </c>
      <c r="AM71" s="26">
        <v>45290</v>
      </c>
      <c r="AN71" s="31" t="s">
        <v>968</v>
      </c>
      <c r="AO71" s="31" t="s">
        <v>969</v>
      </c>
      <c r="AP71" s="25">
        <v>15500</v>
      </c>
      <c r="AQ71" s="31" t="s">
        <v>969</v>
      </c>
      <c r="AR71" s="25" t="s">
        <v>732</v>
      </c>
      <c r="AS71" s="25" t="s">
        <v>699</v>
      </c>
      <c r="AT71" s="25" t="s">
        <v>733</v>
      </c>
      <c r="AU71" s="25" t="s">
        <v>958</v>
      </c>
      <c r="AV71" s="27">
        <f>(AN71-(AN71/1.16))*15%</f>
        <v>1783.1449655172407</v>
      </c>
      <c r="AW71" s="26">
        <v>44928</v>
      </c>
      <c r="AX71" s="26">
        <v>45290</v>
      </c>
      <c r="AY71" s="28" t="s">
        <v>970</v>
      </c>
      <c r="AZ71" s="28" t="s">
        <v>307</v>
      </c>
      <c r="BA71" s="25" t="s">
        <v>734</v>
      </c>
      <c r="BB71" s="25" t="s">
        <v>735</v>
      </c>
      <c r="BC71" s="25">
        <v>3</v>
      </c>
      <c r="BD71" s="25" t="s">
        <v>255</v>
      </c>
      <c r="BE71" s="25">
        <v>1</v>
      </c>
      <c r="BF71" s="25" t="s">
        <v>736</v>
      </c>
      <c r="BG71" s="28" t="s">
        <v>311</v>
      </c>
      <c r="BH71" s="28" t="s">
        <v>311</v>
      </c>
      <c r="BI71" s="28" t="s">
        <v>311</v>
      </c>
      <c r="BJ71" s="28" t="s">
        <v>311</v>
      </c>
      <c r="BK71" s="25" t="s">
        <v>731</v>
      </c>
      <c r="BL71" s="26">
        <v>45030</v>
      </c>
      <c r="BM71" s="26">
        <v>45016</v>
      </c>
      <c r="BN71" s="25"/>
    </row>
  </sheetData>
  <mergeCells count="7">
    <mergeCell ref="A6:BN6"/>
    <mergeCell ref="A2:C2"/>
    <mergeCell ref="D2:F2"/>
    <mergeCell ref="G2:I2"/>
    <mergeCell ref="A3:C3"/>
    <mergeCell ref="D3:F3"/>
    <mergeCell ref="G3:I3"/>
  </mergeCells>
  <dataValidations count="12">
    <dataValidation type="list" allowBlank="1" showErrorMessage="1" sqref="AA39 AR39:AR43 AA21:AB21 AA35 AR16:AR37 AR8:AR14 D48:D201" xr:uid="{00000000-0002-0000-0000-000000000000}">
      <formula1>Hidden_13</formula1>
    </dataValidation>
    <dataValidation type="list" allowBlank="1" showErrorMessage="1" sqref="E48:E201" xr:uid="{00000000-0002-0000-0000-000001000000}">
      <formula1>Hidden_24</formula1>
    </dataValidation>
    <dataValidation type="list" allowBlank="1" showErrorMessage="1" sqref="F48:F201" xr:uid="{00000000-0002-0000-0000-000002000000}">
      <formula1>Hidden_35</formula1>
    </dataValidation>
    <dataValidation type="list" allowBlank="1" showErrorMessage="1" sqref="Q48:Q53 Q69:Q201 Q55:Q60 Q66 Q64" xr:uid="{00000000-0002-0000-0000-000003000000}">
      <formula1>Hidden_416</formula1>
    </dataValidation>
    <dataValidation type="list" allowBlank="1" showErrorMessage="1" sqref="U48:U53 U69:U201 U55:U60 U66 U64" xr:uid="{00000000-0002-0000-0000-000004000000}">
      <formula1>Hidden_520</formula1>
    </dataValidation>
    <dataValidation type="list" allowBlank="1" showErrorMessage="1" sqref="AB48:AB53 AB69:AB201 AB64:AB66 AB62 AB55:AB60" xr:uid="{00000000-0002-0000-0000-000005000000}">
      <formula1>Hidden_627</formula1>
    </dataValidation>
    <dataValidation type="list" allowBlank="1" showErrorMessage="1" sqref="BD48:BD61 BD63:BD201" xr:uid="{00000000-0002-0000-0000-000006000000}">
      <formula1>Hidden_755</formula1>
    </dataValidation>
    <dataValidation type="list" allowBlank="1" showErrorMessage="1" sqref="Q54 Q61 Q63 Q67:Q68" xr:uid="{4D468DB8-DA5B-41CB-A269-C204B2407516}">
      <formula1>Hidden_515</formula1>
    </dataValidation>
    <dataValidation type="list" allowBlank="1" showErrorMessage="1" sqref="U54 U61 U63 U67:U68" xr:uid="{A65B7268-5E9C-4F8A-B42D-ECF73EB82CB1}">
      <formula1>Hidden_619</formula1>
    </dataValidation>
    <dataValidation type="list" allowBlank="1" showErrorMessage="1" sqref="AB54 AB61 AB63 AB67:AB68" xr:uid="{5FD11A61-3BCF-40F3-8AD8-CF8FAA2A7E48}">
      <formula1>Hidden_726</formula1>
    </dataValidation>
    <dataValidation type="list" allowBlank="1" showErrorMessage="1" sqref="Q62 Q65" xr:uid="{9F99F4FD-DB76-43D2-AA66-AFA9A3FFB118}">
      <formula1>Hidden_423</formula1>
    </dataValidation>
    <dataValidation type="list" allowBlank="1" showErrorMessage="1" sqref="U62 U65" xr:uid="{07867365-6EAF-4D85-AA08-EC5B23B96163}">
      <formula1>Hidden_527</formula1>
    </dataValidation>
  </dataValidations>
  <hyperlinks>
    <hyperlink ref="BG8" r:id="rId1" xr:uid="{00000000-0004-0000-0000-000000000000}"/>
    <hyperlink ref="BH8" r:id="rId2" xr:uid="{00000000-0004-0000-0000-000001000000}"/>
    <hyperlink ref="BG9" r:id="rId3" xr:uid="{00000000-0004-0000-0000-000002000000}"/>
    <hyperlink ref="BG10" r:id="rId4" xr:uid="{00000000-0004-0000-0000-000003000000}"/>
    <hyperlink ref="BG11" r:id="rId5" xr:uid="{00000000-0004-0000-0000-000004000000}"/>
    <hyperlink ref="BG12" r:id="rId6" xr:uid="{00000000-0004-0000-0000-000005000000}"/>
    <hyperlink ref="BG13" r:id="rId7" xr:uid="{00000000-0004-0000-0000-000006000000}"/>
    <hyperlink ref="BG14" r:id="rId8" xr:uid="{00000000-0004-0000-0000-000007000000}"/>
    <hyperlink ref="BG15" r:id="rId9" xr:uid="{00000000-0004-0000-0000-000008000000}"/>
    <hyperlink ref="BG16" r:id="rId10" xr:uid="{00000000-0004-0000-0000-000009000000}"/>
    <hyperlink ref="BG17" r:id="rId11" xr:uid="{00000000-0004-0000-0000-00000A000000}"/>
    <hyperlink ref="BG18" r:id="rId12" xr:uid="{00000000-0004-0000-0000-00000B000000}"/>
    <hyperlink ref="BG19" r:id="rId13" xr:uid="{00000000-0004-0000-0000-00000C000000}"/>
    <hyperlink ref="BG20" r:id="rId14" xr:uid="{00000000-0004-0000-0000-00000D000000}"/>
    <hyperlink ref="BG21" r:id="rId15" xr:uid="{00000000-0004-0000-0000-00000E000000}"/>
    <hyperlink ref="BG22" r:id="rId16" xr:uid="{00000000-0004-0000-0000-00000F000000}"/>
    <hyperlink ref="BG23" r:id="rId17" xr:uid="{00000000-0004-0000-0000-000010000000}"/>
    <hyperlink ref="BG24" r:id="rId18" xr:uid="{00000000-0004-0000-0000-000011000000}"/>
    <hyperlink ref="BG25" r:id="rId19" xr:uid="{00000000-0004-0000-0000-000012000000}"/>
    <hyperlink ref="BG26" r:id="rId20" xr:uid="{00000000-0004-0000-0000-000013000000}"/>
    <hyperlink ref="BG27" r:id="rId21" xr:uid="{00000000-0004-0000-0000-000014000000}"/>
    <hyperlink ref="BG28" r:id="rId22" xr:uid="{00000000-0004-0000-0000-000015000000}"/>
    <hyperlink ref="BG29" r:id="rId23" xr:uid="{00000000-0004-0000-0000-000016000000}"/>
    <hyperlink ref="BG30" r:id="rId24" xr:uid="{00000000-0004-0000-0000-000017000000}"/>
    <hyperlink ref="BG31" r:id="rId25" xr:uid="{00000000-0004-0000-0000-000018000000}"/>
    <hyperlink ref="BG32" r:id="rId26" xr:uid="{00000000-0004-0000-0000-000019000000}"/>
    <hyperlink ref="BG33" r:id="rId27" xr:uid="{00000000-0004-0000-0000-00001A000000}"/>
    <hyperlink ref="BG34" r:id="rId28" xr:uid="{00000000-0004-0000-0000-00001B000000}"/>
    <hyperlink ref="BG35" r:id="rId29" xr:uid="{00000000-0004-0000-0000-00001C000000}"/>
    <hyperlink ref="BG36" r:id="rId30" xr:uid="{00000000-0004-0000-0000-00001D000000}"/>
    <hyperlink ref="BG37" r:id="rId31" xr:uid="{00000000-0004-0000-0000-00001E000000}"/>
    <hyperlink ref="BG39" r:id="rId32" xr:uid="{00000000-0004-0000-0000-00001F000000}"/>
    <hyperlink ref="BG40" r:id="rId33" xr:uid="{00000000-0004-0000-0000-000020000000}"/>
    <hyperlink ref="BG41" r:id="rId34" xr:uid="{00000000-0004-0000-0000-000021000000}"/>
    <hyperlink ref="BG42" r:id="rId35" xr:uid="{00000000-0004-0000-0000-000022000000}"/>
    <hyperlink ref="BG43" r:id="rId36" xr:uid="{00000000-0004-0000-0000-000023000000}"/>
    <hyperlink ref="BG44" r:id="rId37" xr:uid="{00000000-0004-0000-0000-000024000000}"/>
    <hyperlink ref="BG45" r:id="rId38" xr:uid="{00000000-0004-0000-0000-000025000000}"/>
    <hyperlink ref="BG46" r:id="rId39" xr:uid="{00000000-0004-0000-0000-000026000000}"/>
    <hyperlink ref="BG47" r:id="rId40" xr:uid="{00000000-0004-0000-0000-000027000000}"/>
    <hyperlink ref="AZ8" r:id="rId41" xr:uid="{00000000-0004-0000-0000-000028000000}"/>
    <hyperlink ref="BJ8" r:id="rId42" xr:uid="{00000000-0004-0000-0000-000029000000}"/>
    <hyperlink ref="AY8" r:id="rId43" xr:uid="{00000000-0004-0000-0000-00002A000000}"/>
    <hyperlink ref="AY9" r:id="rId44" xr:uid="{00000000-0004-0000-0000-00002B000000}"/>
    <hyperlink ref="AY10" r:id="rId45" xr:uid="{00000000-0004-0000-0000-00002C000000}"/>
    <hyperlink ref="AY11" r:id="rId46" xr:uid="{00000000-0004-0000-0000-00002D000000}"/>
    <hyperlink ref="AY12" r:id="rId47" xr:uid="{00000000-0004-0000-0000-00002E000000}"/>
    <hyperlink ref="AY13" r:id="rId48" xr:uid="{00000000-0004-0000-0000-00002F000000}"/>
    <hyperlink ref="AY14" r:id="rId49" xr:uid="{00000000-0004-0000-0000-000030000000}"/>
    <hyperlink ref="AY15" r:id="rId50" xr:uid="{00000000-0004-0000-0000-000031000000}"/>
    <hyperlink ref="AY16" r:id="rId51" xr:uid="{00000000-0004-0000-0000-000032000000}"/>
    <hyperlink ref="AY17" r:id="rId52" xr:uid="{00000000-0004-0000-0000-000033000000}"/>
    <hyperlink ref="AY18" r:id="rId53" xr:uid="{00000000-0004-0000-0000-000034000000}"/>
    <hyperlink ref="AY19" r:id="rId54" xr:uid="{00000000-0004-0000-0000-000035000000}"/>
    <hyperlink ref="AY20" r:id="rId55" xr:uid="{00000000-0004-0000-0000-000036000000}"/>
    <hyperlink ref="AY21" r:id="rId56" xr:uid="{00000000-0004-0000-0000-000037000000}"/>
    <hyperlink ref="AY22" r:id="rId57" xr:uid="{00000000-0004-0000-0000-000038000000}"/>
    <hyperlink ref="AY23" r:id="rId58" xr:uid="{00000000-0004-0000-0000-000039000000}"/>
    <hyperlink ref="AY24" r:id="rId59" xr:uid="{00000000-0004-0000-0000-00003A000000}"/>
    <hyperlink ref="AY25" r:id="rId60" xr:uid="{00000000-0004-0000-0000-00003B000000}"/>
    <hyperlink ref="AY27" r:id="rId61" xr:uid="{00000000-0004-0000-0000-00003C000000}"/>
    <hyperlink ref="AY26" r:id="rId62" xr:uid="{00000000-0004-0000-0000-00003D000000}"/>
    <hyperlink ref="AY28:AY37" r:id="rId63" display="http://www.juntalocal.cdmx.gob.mx/ut/ut/articulos/Art_121/Fracc_XXX/Contratos2022/CPSPH-002-2022.pdf" xr:uid="{00000000-0004-0000-0000-00003E000000}"/>
    <hyperlink ref="AY28" r:id="rId64" xr:uid="{00000000-0004-0000-0000-00003F000000}"/>
    <hyperlink ref="AY29" r:id="rId65" xr:uid="{00000000-0004-0000-0000-000040000000}"/>
    <hyperlink ref="AY30" r:id="rId66" xr:uid="{00000000-0004-0000-0000-000041000000}"/>
    <hyperlink ref="AY31" r:id="rId67" xr:uid="{00000000-0004-0000-0000-000042000000}"/>
    <hyperlink ref="AY32" r:id="rId68" xr:uid="{00000000-0004-0000-0000-000043000000}"/>
    <hyperlink ref="AY33" r:id="rId69" xr:uid="{00000000-0004-0000-0000-000044000000}"/>
    <hyperlink ref="AY34" r:id="rId70" xr:uid="{00000000-0004-0000-0000-000045000000}"/>
    <hyperlink ref="AY35" r:id="rId71" xr:uid="{00000000-0004-0000-0000-000046000000}"/>
    <hyperlink ref="AY36" r:id="rId72" xr:uid="{00000000-0004-0000-0000-000047000000}"/>
    <hyperlink ref="AY37" r:id="rId73" xr:uid="{00000000-0004-0000-0000-000048000000}"/>
    <hyperlink ref="AY39:AY40" r:id="rId74" display="http://www.juntalocal.cdmx.gob.mx/ut/ut/articulos/Art_121/Fracc_XXX/Contratos2022/CPSPH-012-2022.pdf" xr:uid="{00000000-0004-0000-0000-000049000000}"/>
    <hyperlink ref="AY39" r:id="rId75" xr:uid="{00000000-0004-0000-0000-00004A000000}"/>
    <hyperlink ref="AY40" r:id="rId76" xr:uid="{00000000-0004-0000-0000-00004B000000}"/>
    <hyperlink ref="AY41" r:id="rId77" xr:uid="{00000000-0004-0000-0000-00004C000000}"/>
    <hyperlink ref="AY42:AY47" r:id="rId78" display="http://www.juntalocal.cdmx.gob.mx/ut/ut/articulos/Art_121/Fracc_XXX/Contratos2022/Pedido-001-2022-pdf" xr:uid="{00000000-0004-0000-0000-00004D000000}"/>
    <hyperlink ref="AY42" r:id="rId79" xr:uid="{00000000-0004-0000-0000-00004E000000}"/>
    <hyperlink ref="AY43" r:id="rId80" xr:uid="{00000000-0004-0000-0000-00004F000000}"/>
    <hyperlink ref="AY44" r:id="rId81" xr:uid="{00000000-0004-0000-0000-000050000000}"/>
    <hyperlink ref="AY45" r:id="rId82" xr:uid="{00000000-0004-0000-0000-000051000000}"/>
    <hyperlink ref="AY46" r:id="rId83" xr:uid="{00000000-0004-0000-0000-000052000000}"/>
    <hyperlink ref="AY47" r:id="rId84" xr:uid="{00000000-0004-0000-0000-000053000000}"/>
    <hyperlink ref="AZ25" r:id="rId85" xr:uid="{00000000-0004-0000-0000-000054000000}"/>
    <hyperlink ref="BH42" r:id="rId86" xr:uid="{1F44C221-5CB7-4730-9CDD-FB595B1C55CE}"/>
    <hyperlink ref="BH40" r:id="rId87" xr:uid="{46DF890D-AC46-4F55-9BD6-ABF6654A0151}"/>
    <hyperlink ref="AY48" r:id="rId88" xr:uid="{5D7911E3-B2E3-40F5-9D42-0B4B45426D71}"/>
    <hyperlink ref="AY49" r:id="rId89" xr:uid="{C90A9B4A-BDEB-4670-A647-27916B02795A}"/>
    <hyperlink ref="AY50" r:id="rId90" xr:uid="{5BF6FE7A-A273-45BB-BACF-C90C51E7F9F4}"/>
    <hyperlink ref="AY51" r:id="rId91" xr:uid="{F85650E2-0832-492C-8F4F-B099152C453C}"/>
    <hyperlink ref="AY52" r:id="rId92" xr:uid="{6BAB2693-4B27-48E6-8B3D-8AA2281F33F9}"/>
    <hyperlink ref="AY53" r:id="rId93" xr:uid="{71F9491B-F774-492F-B109-7D808E26D0F4}"/>
    <hyperlink ref="AY54" r:id="rId94" xr:uid="{D8A36CE3-3621-4E12-8080-8AE6FCCA6B62}"/>
    <hyperlink ref="AY55" r:id="rId95" xr:uid="{FB91E4F7-A44F-4628-A29B-34B81320C624}"/>
    <hyperlink ref="AY56" r:id="rId96" xr:uid="{BB9C1CB6-4482-411F-885B-3A764149304B}"/>
    <hyperlink ref="AY57" r:id="rId97" xr:uid="{187973B6-4CD5-401C-9004-EC711452910A}"/>
    <hyperlink ref="AY58" r:id="rId98" xr:uid="{FB13FA97-4AC9-43F1-9456-12C9C6AC4028}"/>
    <hyperlink ref="AY59" r:id="rId99" xr:uid="{E321DE46-2003-4794-8F1D-CE5EE3FA05B7}"/>
    <hyperlink ref="AY60" r:id="rId100" xr:uid="{89E35E56-0390-43D3-8C15-EF5CC496343C}"/>
    <hyperlink ref="AY61" r:id="rId101" xr:uid="{34233C3E-2AC1-4CCB-9C66-C0D54E3DC04F}"/>
    <hyperlink ref="AY63" r:id="rId102" xr:uid="{DAB12492-8623-4B99-99A6-16A6769305B5}"/>
    <hyperlink ref="AY64" r:id="rId103" xr:uid="{2A6C7625-9C4A-473A-BBCC-524774A223F1}"/>
    <hyperlink ref="AY65" r:id="rId104" xr:uid="{27E9D81F-4DB3-49FB-B8B6-7DDC5AA14C1F}"/>
    <hyperlink ref="AY66" r:id="rId105" xr:uid="{6637A9B2-B2C9-47E7-BE79-B847186D8EDF}"/>
    <hyperlink ref="AY67" r:id="rId106" xr:uid="{351A0B15-9972-4C27-B7CB-6A9FDB3D2B8C}"/>
    <hyperlink ref="AY68" r:id="rId107" xr:uid="{A05CD0E9-61C1-425E-A42D-EB4528FCE8C8}"/>
    <hyperlink ref="AY69" r:id="rId108" xr:uid="{A11555B4-3772-4934-82DE-C49971C94013}"/>
    <hyperlink ref="AY70" r:id="rId109" xr:uid="{5114CC13-84D9-4458-B430-BE84D21AE48B}"/>
    <hyperlink ref="AY71" r:id="rId110" xr:uid="{34776FEB-6D2F-47C7-8F64-25324DD977A4}"/>
    <hyperlink ref="AZ50" r:id="rId111" xr:uid="{BD91B263-ACD0-4F3A-ADDB-A7403600A354}"/>
    <hyperlink ref="BG50" r:id="rId112" xr:uid="{F679F6E3-1C4F-4A65-8613-44C2C068334A}"/>
    <hyperlink ref="BH50" r:id="rId113" xr:uid="{D767509A-A0E8-4B9C-947F-775878656940}"/>
    <hyperlink ref="BI50" r:id="rId114" xr:uid="{94AB419D-C7F9-4633-A6AD-C987C04B7101}"/>
    <hyperlink ref="BJ50" r:id="rId115" xr:uid="{A0AE1700-B77D-4940-AA8B-EFB028352BD1}"/>
    <hyperlink ref="AY62" r:id="rId116" xr:uid="{BDC492B8-3CD2-4E6F-A45B-A3D66A7A2B40}"/>
  </hyperlinks>
  <pageMargins left="0.7" right="0.7" top="0.75" bottom="0.75" header="0.3" footer="0.3"/>
  <pageSetup paperSize="9" orientation="portrait" r:id="rId11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E3"/>
  <sheetViews>
    <sheetView topLeftCell="A3" workbookViewId="0"/>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269</v>
      </c>
      <c r="C2" t="s">
        <v>270</v>
      </c>
      <c r="D2" t="s">
        <v>271</v>
      </c>
      <c r="E2" t="s">
        <v>272</v>
      </c>
    </row>
    <row r="3" spans="1:5" x14ac:dyDescent="0.25">
      <c r="A3" s="1" t="s">
        <v>262</v>
      </c>
      <c r="B3" s="1" t="s">
        <v>273</v>
      </c>
      <c r="C3" s="1" t="s">
        <v>274</v>
      </c>
      <c r="D3" s="1" t="s">
        <v>275</v>
      </c>
      <c r="E3" s="1" t="s">
        <v>276</v>
      </c>
    </row>
  </sheetData>
  <dataValidations count="1">
    <dataValidation type="list" allowBlank="1" showErrorMessage="1" sqref="E4:E201" xr:uid="{00000000-0002-0000-0900-000000000000}">
      <formula1>Hidden_1_Tabla_4749064</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
  <sheetViews>
    <sheetView workbookViewId="0"/>
  </sheetViews>
  <sheetFormatPr baseColWidth="10" defaultColWidth="9.140625" defaultRowHeight="15" x14ac:dyDescent="0.25"/>
  <sheetData>
    <row r="1" spans="1:1" x14ac:dyDescent="0.25">
      <c r="A1" t="s">
        <v>277</v>
      </c>
    </row>
    <row r="2" spans="1:1" x14ac:dyDescent="0.25">
      <c r="A2" t="s">
        <v>278</v>
      </c>
    </row>
    <row r="3" spans="1:1" x14ac:dyDescent="0.25">
      <c r="A3" t="s">
        <v>279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E3"/>
  <sheetViews>
    <sheetView topLeftCell="A3" workbookViewId="0"/>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280</v>
      </c>
      <c r="C2" t="s">
        <v>281</v>
      </c>
      <c r="D2" t="s">
        <v>282</v>
      </c>
      <c r="E2" t="s">
        <v>283</v>
      </c>
    </row>
    <row r="3" spans="1:5" x14ac:dyDescent="0.25">
      <c r="A3" s="1" t="s">
        <v>262</v>
      </c>
      <c r="B3" s="1" t="s">
        <v>284</v>
      </c>
      <c r="C3" s="1" t="s">
        <v>285</v>
      </c>
      <c r="D3" s="1" t="s">
        <v>286</v>
      </c>
      <c r="E3" s="1" t="s">
        <v>287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149</v>
      </c>
    </row>
    <row r="2" spans="1:1" x14ac:dyDescent="0.25">
      <c r="A2" t="s">
        <v>150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151</v>
      </c>
    </row>
    <row r="2" spans="1:1" x14ac:dyDescent="0.25">
      <c r="A2" t="s">
        <v>152</v>
      </c>
    </row>
    <row r="3" spans="1:1" x14ac:dyDescent="0.25">
      <c r="A3" t="s">
        <v>153</v>
      </c>
    </row>
    <row r="4" spans="1:1" x14ac:dyDescent="0.25">
      <c r="A4" t="s">
        <v>154</v>
      </c>
    </row>
    <row r="5" spans="1:1" x14ac:dyDescent="0.25">
      <c r="A5" t="s">
        <v>155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156</v>
      </c>
    </row>
    <row r="2" spans="1:1" x14ac:dyDescent="0.25">
      <c r="A2" t="s">
        <v>157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6"/>
  <sheetViews>
    <sheetView workbookViewId="0"/>
  </sheetViews>
  <sheetFormatPr baseColWidth="10" defaultColWidth="9.140625" defaultRowHeight="15" x14ac:dyDescent="0.25"/>
  <sheetData>
    <row r="1" spans="1:1" x14ac:dyDescent="0.25">
      <c r="A1" t="s">
        <v>158</v>
      </c>
    </row>
    <row r="2" spans="1:1" x14ac:dyDescent="0.25">
      <c r="A2" t="s">
        <v>159</v>
      </c>
    </row>
    <row r="3" spans="1:1" x14ac:dyDescent="0.25">
      <c r="A3" t="s">
        <v>160</v>
      </c>
    </row>
    <row r="4" spans="1:1" x14ac:dyDescent="0.25">
      <c r="A4" t="s">
        <v>161</v>
      </c>
    </row>
    <row r="5" spans="1:1" x14ac:dyDescent="0.25">
      <c r="A5" t="s">
        <v>162</v>
      </c>
    </row>
    <row r="6" spans="1:1" x14ac:dyDescent="0.25">
      <c r="A6" t="s">
        <v>163</v>
      </c>
    </row>
    <row r="7" spans="1:1" x14ac:dyDescent="0.25">
      <c r="A7" t="s">
        <v>164</v>
      </c>
    </row>
    <row r="8" spans="1:1" x14ac:dyDescent="0.25">
      <c r="A8" t="s">
        <v>165</v>
      </c>
    </row>
    <row r="9" spans="1:1" x14ac:dyDescent="0.25">
      <c r="A9" t="s">
        <v>166</v>
      </c>
    </row>
    <row r="10" spans="1:1" x14ac:dyDescent="0.25">
      <c r="A10" t="s">
        <v>167</v>
      </c>
    </row>
    <row r="11" spans="1:1" x14ac:dyDescent="0.25">
      <c r="A11" t="s">
        <v>168</v>
      </c>
    </row>
    <row r="12" spans="1:1" x14ac:dyDescent="0.25">
      <c r="A12" t="s">
        <v>169</v>
      </c>
    </row>
    <row r="13" spans="1:1" x14ac:dyDescent="0.25">
      <c r="A13" t="s">
        <v>170</v>
      </c>
    </row>
    <row r="14" spans="1:1" x14ac:dyDescent="0.25">
      <c r="A14" t="s">
        <v>171</v>
      </c>
    </row>
    <row r="15" spans="1:1" x14ac:dyDescent="0.25">
      <c r="A15" t="s">
        <v>172</v>
      </c>
    </row>
    <row r="16" spans="1:1" x14ac:dyDescent="0.25">
      <c r="A16" t="s">
        <v>173</v>
      </c>
    </row>
    <row r="17" spans="1:1" x14ac:dyDescent="0.25">
      <c r="A17" t="s">
        <v>174</v>
      </c>
    </row>
    <row r="18" spans="1:1" x14ac:dyDescent="0.25">
      <c r="A18" t="s">
        <v>175</v>
      </c>
    </row>
    <row r="19" spans="1:1" x14ac:dyDescent="0.25">
      <c r="A19" t="s">
        <v>176</v>
      </c>
    </row>
    <row r="20" spans="1:1" x14ac:dyDescent="0.25">
      <c r="A20" t="s">
        <v>177</v>
      </c>
    </row>
    <row r="21" spans="1:1" x14ac:dyDescent="0.25">
      <c r="A21" t="s">
        <v>178</v>
      </c>
    </row>
    <row r="22" spans="1:1" x14ac:dyDescent="0.25">
      <c r="A22" t="s">
        <v>179</v>
      </c>
    </row>
    <row r="23" spans="1:1" x14ac:dyDescent="0.25">
      <c r="A23" t="s">
        <v>180</v>
      </c>
    </row>
    <row r="24" spans="1:1" x14ac:dyDescent="0.25">
      <c r="A24" t="s">
        <v>181</v>
      </c>
    </row>
    <row r="25" spans="1:1" x14ac:dyDescent="0.25">
      <c r="A25" t="s">
        <v>182</v>
      </c>
    </row>
    <row r="26" spans="1:1" x14ac:dyDescent="0.25">
      <c r="A26"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1"/>
  <sheetViews>
    <sheetView workbookViewId="0"/>
  </sheetViews>
  <sheetFormatPr baseColWidth="10" defaultColWidth="9.140625" defaultRowHeight="15" x14ac:dyDescent="0.25"/>
  <sheetData>
    <row r="1" spans="1:1" x14ac:dyDescent="0.25">
      <c r="A1" t="s">
        <v>184</v>
      </c>
    </row>
    <row r="2" spans="1:1" x14ac:dyDescent="0.25">
      <c r="A2" t="s">
        <v>178</v>
      </c>
    </row>
    <row r="3" spans="1:1" x14ac:dyDescent="0.25">
      <c r="A3" t="s">
        <v>185</v>
      </c>
    </row>
    <row r="4" spans="1:1" x14ac:dyDescent="0.25">
      <c r="A4" t="s">
        <v>186</v>
      </c>
    </row>
    <row r="5" spans="1:1" x14ac:dyDescent="0.25">
      <c r="A5" t="s">
        <v>187</v>
      </c>
    </row>
    <row r="6" spans="1:1" x14ac:dyDescent="0.25">
      <c r="A6" t="s">
        <v>188</v>
      </c>
    </row>
    <row r="7" spans="1:1" x14ac:dyDescent="0.25">
      <c r="A7" t="s">
        <v>189</v>
      </c>
    </row>
    <row r="8" spans="1:1" x14ac:dyDescent="0.25">
      <c r="A8" t="s">
        <v>190</v>
      </c>
    </row>
    <row r="9" spans="1:1" x14ac:dyDescent="0.25">
      <c r="A9" t="s">
        <v>191</v>
      </c>
    </row>
    <row r="10" spans="1:1" x14ac:dyDescent="0.25">
      <c r="A10" t="s">
        <v>192</v>
      </c>
    </row>
    <row r="11" spans="1:1" x14ac:dyDescent="0.25">
      <c r="A11" t="s">
        <v>193</v>
      </c>
    </row>
    <row r="12" spans="1:1" x14ac:dyDescent="0.25">
      <c r="A12" t="s">
        <v>194</v>
      </c>
    </row>
    <row r="13" spans="1:1" x14ac:dyDescent="0.25">
      <c r="A13" t="s">
        <v>195</v>
      </c>
    </row>
    <row r="14" spans="1:1" x14ac:dyDescent="0.25">
      <c r="A14" t="s">
        <v>196</v>
      </c>
    </row>
    <row r="15" spans="1:1" x14ac:dyDescent="0.25">
      <c r="A15" t="s">
        <v>197</v>
      </c>
    </row>
    <row r="16" spans="1:1" x14ac:dyDescent="0.25">
      <c r="A16" t="s">
        <v>198</v>
      </c>
    </row>
    <row r="17" spans="1:1" x14ac:dyDescent="0.25">
      <c r="A17" t="s">
        <v>199</v>
      </c>
    </row>
    <row r="18" spans="1:1" x14ac:dyDescent="0.25">
      <c r="A18" t="s">
        <v>200</v>
      </c>
    </row>
    <row r="19" spans="1:1" x14ac:dyDescent="0.25">
      <c r="A19" t="s">
        <v>201</v>
      </c>
    </row>
    <row r="20" spans="1:1" x14ac:dyDescent="0.25">
      <c r="A20" t="s">
        <v>202</v>
      </c>
    </row>
    <row r="21" spans="1:1" x14ac:dyDescent="0.25">
      <c r="A21" t="s">
        <v>203</v>
      </c>
    </row>
    <row r="22" spans="1:1" x14ac:dyDescent="0.25">
      <c r="A22" t="s">
        <v>204</v>
      </c>
    </row>
    <row r="23" spans="1:1" x14ac:dyDescent="0.25">
      <c r="A23" t="s">
        <v>159</v>
      </c>
    </row>
    <row r="24" spans="1:1" x14ac:dyDescent="0.25">
      <c r="A24" t="s">
        <v>171</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row r="33" spans="1:1" x14ac:dyDescent="0.25">
      <c r="A33" t="s">
        <v>213</v>
      </c>
    </row>
    <row r="34" spans="1:1" x14ac:dyDescent="0.25">
      <c r="A34" t="s">
        <v>214</v>
      </c>
    </row>
    <row r="35" spans="1:1" x14ac:dyDescent="0.25">
      <c r="A35" t="s">
        <v>215</v>
      </c>
    </row>
    <row r="36" spans="1:1" x14ac:dyDescent="0.25">
      <c r="A36" t="s">
        <v>216</v>
      </c>
    </row>
    <row r="37" spans="1:1" x14ac:dyDescent="0.25">
      <c r="A37" t="s">
        <v>217</v>
      </c>
    </row>
    <row r="38" spans="1:1" x14ac:dyDescent="0.25">
      <c r="A38" t="s">
        <v>218</v>
      </c>
    </row>
    <row r="39" spans="1:1" x14ac:dyDescent="0.25">
      <c r="A39" t="s">
        <v>219</v>
      </c>
    </row>
    <row r="40" spans="1:1" x14ac:dyDescent="0.25">
      <c r="A40" t="s">
        <v>220</v>
      </c>
    </row>
    <row r="41" spans="1:1" x14ac:dyDescent="0.25">
      <c r="A41" t="s">
        <v>221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2"/>
  <sheetViews>
    <sheetView workbookViewId="0"/>
  </sheetViews>
  <sheetFormatPr baseColWidth="10" defaultColWidth="9.140625" defaultRowHeight="15" x14ac:dyDescent="0.25"/>
  <sheetData>
    <row r="1" spans="1:1" x14ac:dyDescent="0.25">
      <c r="A1" t="s">
        <v>222</v>
      </c>
    </row>
    <row r="2" spans="1:1" x14ac:dyDescent="0.25">
      <c r="A2" t="s">
        <v>223</v>
      </c>
    </row>
    <row r="3" spans="1:1" x14ac:dyDescent="0.25">
      <c r="A3" t="s">
        <v>224</v>
      </c>
    </row>
    <row r="4" spans="1:1" x14ac:dyDescent="0.25">
      <c r="A4" t="s">
        <v>225</v>
      </c>
    </row>
    <row r="5" spans="1:1" x14ac:dyDescent="0.25">
      <c r="A5" t="s">
        <v>226</v>
      </c>
    </row>
    <row r="6" spans="1:1" x14ac:dyDescent="0.25">
      <c r="A6" t="s">
        <v>227</v>
      </c>
    </row>
    <row r="7" spans="1:1" x14ac:dyDescent="0.25">
      <c r="A7" t="s">
        <v>228</v>
      </c>
    </row>
    <row r="8" spans="1:1" x14ac:dyDescent="0.25">
      <c r="A8" t="s">
        <v>229</v>
      </c>
    </row>
    <row r="9" spans="1:1" x14ac:dyDescent="0.25">
      <c r="A9" t="s">
        <v>230</v>
      </c>
    </row>
    <row r="10" spans="1:1" x14ac:dyDescent="0.25">
      <c r="A10" t="s">
        <v>231</v>
      </c>
    </row>
    <row r="11" spans="1:1" x14ac:dyDescent="0.25">
      <c r="A11" t="s">
        <v>232</v>
      </c>
    </row>
    <row r="12" spans="1:1" x14ac:dyDescent="0.25">
      <c r="A12" t="s">
        <v>233</v>
      </c>
    </row>
    <row r="13" spans="1:1" x14ac:dyDescent="0.25">
      <c r="A13" t="s">
        <v>234</v>
      </c>
    </row>
    <row r="14" spans="1:1" x14ac:dyDescent="0.25">
      <c r="A14" t="s">
        <v>235</v>
      </c>
    </row>
    <row r="15" spans="1:1" x14ac:dyDescent="0.25">
      <c r="A15" t="s">
        <v>236</v>
      </c>
    </row>
    <row r="16" spans="1:1" x14ac:dyDescent="0.25">
      <c r="A16" t="s">
        <v>237</v>
      </c>
    </row>
    <row r="17" spans="1:1" x14ac:dyDescent="0.25">
      <c r="A17" t="s">
        <v>238</v>
      </c>
    </row>
    <row r="18" spans="1:1" x14ac:dyDescent="0.25">
      <c r="A18" t="s">
        <v>239</v>
      </c>
    </row>
    <row r="19" spans="1:1" x14ac:dyDescent="0.25">
      <c r="A19" t="s">
        <v>240</v>
      </c>
    </row>
    <row r="20" spans="1:1" x14ac:dyDescent="0.25">
      <c r="A20" t="s">
        <v>241</v>
      </c>
    </row>
    <row r="21" spans="1:1" x14ac:dyDescent="0.25">
      <c r="A21" t="s">
        <v>242</v>
      </c>
    </row>
    <row r="22" spans="1:1" x14ac:dyDescent="0.25">
      <c r="A22" t="s">
        <v>243</v>
      </c>
    </row>
    <row r="23" spans="1:1" x14ac:dyDescent="0.25">
      <c r="A23" t="s">
        <v>244</v>
      </c>
    </row>
    <row r="24" spans="1:1" x14ac:dyDescent="0.25">
      <c r="A24" t="s">
        <v>245</v>
      </c>
    </row>
    <row r="25" spans="1:1" x14ac:dyDescent="0.25">
      <c r="A25" t="s">
        <v>246</v>
      </c>
    </row>
    <row r="26" spans="1:1" x14ac:dyDescent="0.25">
      <c r="A26" t="s">
        <v>247</v>
      </c>
    </row>
    <row r="27" spans="1:1" x14ac:dyDescent="0.25">
      <c r="A27" t="s">
        <v>248</v>
      </c>
    </row>
    <row r="28" spans="1:1" x14ac:dyDescent="0.25">
      <c r="A28" t="s">
        <v>249</v>
      </c>
    </row>
    <row r="29" spans="1:1" x14ac:dyDescent="0.25">
      <c r="A29" t="s">
        <v>250</v>
      </c>
    </row>
    <row r="30" spans="1:1" x14ac:dyDescent="0.25">
      <c r="A30" t="s">
        <v>251</v>
      </c>
    </row>
    <row r="31" spans="1:1" x14ac:dyDescent="0.25">
      <c r="A31" t="s">
        <v>252</v>
      </c>
    </row>
    <row r="32" spans="1:1" x14ac:dyDescent="0.25">
      <c r="A32" t="s">
        <v>253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
  <sheetViews>
    <sheetView workbookViewId="0"/>
  </sheetViews>
  <sheetFormatPr baseColWidth="10" defaultColWidth="9.140625" defaultRowHeight="15" x14ac:dyDescent="0.25"/>
  <sheetData>
    <row r="1" spans="1:1" x14ac:dyDescent="0.25">
      <c r="A1" t="s">
        <v>254</v>
      </c>
    </row>
    <row r="2" spans="1:1" x14ac:dyDescent="0.25">
      <c r="A2" t="s">
        <v>255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 bestFit="1" customWidth="1"/>
    <col min="6" max="6" width="35.7109375" bestFit="1" customWidth="1"/>
    <col min="7" max="7" width="55.5703125" bestFit="1" customWidth="1"/>
  </cols>
  <sheetData>
    <row r="1" spans="1:7" hidden="1" x14ac:dyDescent="0.25">
      <c r="B1" t="s">
        <v>7</v>
      </c>
      <c r="C1" t="s">
        <v>7</v>
      </c>
      <c r="D1" t="s">
        <v>7</v>
      </c>
      <c r="E1" t="s">
        <v>7</v>
      </c>
      <c r="F1" t="s">
        <v>7</v>
      </c>
      <c r="G1" t="s">
        <v>13</v>
      </c>
    </row>
    <row r="2" spans="1:7" hidden="1" x14ac:dyDescent="0.25">
      <c r="B2" t="s">
        <v>256</v>
      </c>
      <c r="C2" t="s">
        <v>257</v>
      </c>
      <c r="D2" t="s">
        <v>258</v>
      </c>
      <c r="E2" t="s">
        <v>259</v>
      </c>
      <c r="F2" t="s">
        <v>260</v>
      </c>
      <c r="G2" t="s">
        <v>261</v>
      </c>
    </row>
    <row r="3" spans="1:7" x14ac:dyDescent="0.25">
      <c r="A3" s="1" t="s">
        <v>262</v>
      </c>
      <c r="B3" s="1" t="s">
        <v>263</v>
      </c>
      <c r="C3" s="1" t="s">
        <v>264</v>
      </c>
      <c r="D3" s="1" t="s">
        <v>265</v>
      </c>
      <c r="E3" s="1" t="s">
        <v>266</v>
      </c>
      <c r="F3" s="1" t="s">
        <v>267</v>
      </c>
      <c r="G3" s="1" t="s">
        <v>268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Hidden_7</vt:lpstr>
      <vt:lpstr>Tabla_474921</vt:lpstr>
      <vt:lpstr>Tabla_474906</vt:lpstr>
      <vt:lpstr>Hidden_1_Tabla_474906</vt:lpstr>
      <vt:lpstr>Tabla_474918</vt:lpstr>
      <vt:lpstr>Hidden_1_Tabla_4749064</vt:lpstr>
      <vt:lpstr>Hidden_13</vt:lpstr>
      <vt:lpstr>Hidden_24</vt:lpstr>
      <vt:lpstr>Hidden_35</vt:lpstr>
      <vt:lpstr>Hidden_416</vt:lpstr>
      <vt:lpstr>Hidden_520</vt:lpstr>
      <vt:lpstr>Hidden_627</vt:lpstr>
      <vt:lpstr>Hidden_755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usuario-3058b</cp:lastModifiedBy>
  <dcterms:created xsi:type="dcterms:W3CDTF">2022-05-06T18:45:53Z</dcterms:created>
  <dcterms:modified xsi:type="dcterms:W3CDTF">2023-10-10T17:44:50Z</dcterms:modified>
</cp:coreProperties>
</file>